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7" activeTab="11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22" i="45" s="1"/>
  <c r="E19" i="45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2" i="23"/>
  <c r="E21" i="23"/>
  <c r="E15" i="23"/>
  <c r="E19" i="23" s="1"/>
  <c r="E19" i="25"/>
  <c r="E21" i="25" s="1"/>
  <c r="E22" i="25" s="1"/>
  <c r="E10" i="25"/>
  <c r="E22" i="20"/>
  <c r="E21" i="20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22" i="26" s="1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22" i="30"/>
  <c r="E21" i="30"/>
  <c r="E19" i="30"/>
  <c r="E6" i="30"/>
  <c r="E20" i="2"/>
  <c r="E19" i="2"/>
  <c r="E15" i="2"/>
  <c r="E22" i="29"/>
  <c r="E21" i="29"/>
  <c r="E19" i="29"/>
  <c r="E21" i="2" l="1"/>
  <c r="D22" i="7"/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20"/>
  <c r="D21" i="20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2" i="26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22" i="30"/>
  <c r="D21" i="30"/>
  <c r="D19" i="30"/>
  <c r="D19" i="2"/>
  <c r="D21" i="2" s="1"/>
  <c r="D22" i="29"/>
  <c r="D19" i="29"/>
  <c r="D21" i="29"/>
  <c r="C22" i="10" l="1"/>
  <c r="C22" i="9"/>
  <c r="C21" i="10"/>
  <c r="B21" i="26"/>
  <c r="B19" i="9"/>
  <c r="C22" i="41"/>
  <c r="C22" i="25"/>
  <c r="C10" i="25"/>
  <c r="C19" i="23"/>
  <c r="C21" i="23" s="1"/>
  <c r="B22" i="44"/>
  <c r="C22" i="44"/>
  <c r="C21" i="44"/>
  <c r="C22" i="24"/>
  <c r="C22" i="45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2" i="30"/>
  <c r="B22" i="30"/>
  <c r="C22" i="29"/>
  <c r="C22" i="26" l="1"/>
  <c r="C21" i="41" l="1"/>
  <c r="C19" i="41"/>
  <c r="C21" i="22"/>
  <c r="C19" i="22"/>
  <c r="C19" i="11"/>
  <c r="C21" i="26"/>
  <c r="C19" i="26"/>
  <c r="C21" i="24"/>
  <c r="C19" i="24"/>
  <c r="C19" i="46"/>
  <c r="C21" i="46" s="1"/>
  <c r="C19" i="44"/>
  <c r="C21" i="45"/>
  <c r="C19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22" i="20"/>
  <c r="C21" i="20"/>
  <c r="C19" i="20"/>
  <c r="D19" i="20"/>
  <c r="E19" i="20"/>
  <c r="F19" i="20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21" i="30"/>
  <c r="C19" i="30"/>
  <c r="C20" i="2"/>
  <c r="C15" i="2"/>
  <c r="C19" i="2" s="1"/>
  <c r="C21" i="2" s="1"/>
  <c r="C19" i="29"/>
  <c r="C21" i="29" s="1"/>
  <c r="B19" i="30" l="1"/>
  <c r="B21" i="30" s="1"/>
  <c r="F21" i="16"/>
  <c r="I21" i="16"/>
  <c r="J21" i="16"/>
  <c r="M21" i="16"/>
  <c r="C19" i="16"/>
  <c r="C21" i="16" s="1"/>
  <c r="D19" i="16"/>
  <c r="D21" i="16" s="1"/>
  <c r="E19" i="16"/>
  <c r="E21" i="16" s="1"/>
  <c r="F19" i="16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D22" i="40" l="1"/>
  <c r="C22" i="40"/>
  <c r="B22" i="40"/>
  <c r="M19" i="15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I21" i="3"/>
  <c r="H21" i="3"/>
  <c r="G21" i="3"/>
  <c r="F21" i="3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E22" i="2" s="1"/>
  <c r="B19" i="29"/>
  <c r="B21" i="29" s="1"/>
  <c r="D22" i="2" l="1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<sst xmlns="http://schemas.openxmlformats.org/spreadsheetml/2006/main" count="1364" uniqueCount="82">
  <si>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</si>
  <si>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</si>
  <si>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</si>
  <si>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</si>
  <si>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</si>
  <si>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</si>
  <si>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</si>
  <si>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</si>
  <si>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</si>
  <si>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</si>
  <si>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</si>
  <si>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</si>
  <si>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</si>
  <si>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</si>
  <si>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</si>
  <si>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</si>
  <si>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</si>
  <si>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</si>
  <si>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</si>
  <si>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</si>
  <si>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</si>
  <si>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</si>
  <si>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</si>
  <si>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</si>
  <si>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</si>
  <si>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</si>
  <si>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</si>
  <si>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</si>
  <si>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</si>
  <si>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</si>
  <si>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</si>
  <si>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</si>
  <si>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</si>
  <si>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</si>
  <si>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</si>
  <si>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</si>
  <si>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</si>
  <si>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</si>
  <si>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</si>
  <si>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</si>
  <si>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</si>
  <si>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</si>
  <si>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</si>
  <si>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</si>
  <si>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</si>
  <si>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</si>
  <si>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</si>
  <si>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</si>
  <si>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</si>
  <si>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</si>
  <si>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</si>
  <si>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</si>
  <si>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</si>
  <si>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</si>
  <si>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</si>
  <si>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</si>
  <si>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</si>
  <si>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</si>
  <si>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</si>
  <si>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</si>
  <si>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</si>
  <si>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</si>
  <si>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</si>
  <si>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</si>
  <si>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</si>
  <si>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</si>
  <si>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</si>
  <si>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</si>
  <si>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</si>
  <si>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</si>
  <si>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Jayme Asfora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</si>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</sst>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A2" sqref="A2:M2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4350</v>
      </c>
      <c r="C19" s="28">
        <f>SUM(C5:C18)</f>
        <v>4677</v>
      </c>
      <c r="D19" s="28">
        <f>SUM(D5:D18)</f>
        <v>4847.04</v>
      </c>
      <c r="E19" s="28">
        <f>SUM(E5:E18)</f>
        <v>4350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4350</v>
      </c>
      <c r="C21" s="28">
        <f>C19-C20</f>
        <v>4600</v>
      </c>
      <c r="D21" s="28">
        <f>D19-D20</f>
        <v>4600</v>
      </c>
      <c r="E21" s="28">
        <f>E19-E20</f>
        <v>4350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4600</v>
      </c>
      <c r="C19" s="28">
        <f>SUM(C5:C18)</f>
        <v>4246.6000000000004</v>
      </c>
      <c r="D19" s="28">
        <f>SUM(D5:D18)</f>
        <v>4605</v>
      </c>
      <c r="E19" s="28">
        <f>SUM(E5:E18)</f>
        <v>4614.6000000000004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4246.6000000000004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81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A2" sqref="A2:M2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4200</v>
      </c>
      <c r="D19" s="28">
        <f>SUM(D5:D18)</f>
        <v>4200</v>
      </c>
      <c r="E19" s="28">
        <f>SUM(E5:E18)</f>
        <v>4200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>
        <f>D19-D20</f>
        <v>4200</v>
      </c>
      <c r="E21" s="28">
        <f>E19-E20</f>
        <v>4200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4617.57</v>
      </c>
      <c r="C19" s="28">
        <f>SUM(C5:C18)</f>
        <v>4599.25</v>
      </c>
      <c r="D19" s="28">
        <f>SUM(D5:D18)</f>
        <v>4190.7800000000007</v>
      </c>
      <c r="E19" s="28">
        <f>SUM(E5:E18)</f>
        <v>4117.2000000000007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4599.3499999999995</v>
      </c>
      <c r="C21" s="28">
        <f>C19-C20</f>
        <v>4599.25</v>
      </c>
      <c r="D21" s="28">
        <f>D19-D20</f>
        <v>4089.8600000000006</v>
      </c>
      <c r="E21" s="28">
        <f>E19-E20</f>
        <v>4097.5200000000004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A2" sqref="A2:M2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>
        <f>SUM(D5:D18)</f>
        <v>1623.5900000000001</v>
      </c>
      <c r="E19" s="28">
        <f>SUM(E5:E18)</f>
        <v>892.8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>
        <f>D19-D20</f>
        <v>960.25000000000011</v>
      </c>
      <c r="E21" s="28">
        <f>E19-E20</f>
        <v>892.8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8" sqref="G8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4815</v>
      </c>
      <c r="C19" s="28">
        <f>SUM(C5:C18)</f>
        <v>4560</v>
      </c>
      <c r="D19" s="28">
        <f>SUM(D5:D18)</f>
        <v>5350</v>
      </c>
      <c r="E19" s="28">
        <f>SUM(E5:E18)</f>
        <v>4506.1100000000006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4560</v>
      </c>
      <c r="D21" s="28">
        <f>D19-D20</f>
        <v>4600</v>
      </c>
      <c r="E21" s="28">
        <f>E19-E20</f>
        <v>4497.1100000000006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7" sqref="E7:E10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3169.04</v>
      </c>
      <c r="C19" s="28">
        <f>SUM(C5:C18)</f>
        <v>4273.49</v>
      </c>
      <c r="D19" s="28">
        <f>SUM(D5:D18)</f>
        <v>2919</v>
      </c>
      <c r="E19" s="28">
        <f>SUM(E5:E18)</f>
        <v>2528.15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0">C19-C20</f>
        <v>4141.49</v>
      </c>
      <c r="D21" s="28">
        <f t="shared" si="0"/>
        <v>2093.25</v>
      </c>
      <c r="E21" s="28">
        <f t="shared" si="0"/>
        <v>2528.15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4600</v>
      </c>
      <c r="C19" s="28">
        <f>SUM(C5:C18)</f>
        <v>4600</v>
      </c>
      <c r="D19" s="28">
        <f>SUM(D5:D18)</f>
        <v>4600</v>
      </c>
      <c r="E19" s="28">
        <f>SUM(E5:E18)</f>
        <v>4600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2" sqref="A2:M2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/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3720</v>
      </c>
      <c r="C19" s="28">
        <f>SUM(C5:C18)</f>
        <v>3360</v>
      </c>
      <c r="D19" s="28">
        <f>SUM(D5:D18)</f>
        <v>3720</v>
      </c>
      <c r="E19" s="28">
        <f>SUM(E5:E18)</f>
        <v>3600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>
        <f>E19-E20</f>
        <v>3600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7" sqref="B7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5" customFormat="1" ht="21.75" thickBot="1" x14ac:dyDescent="0.25">
      <c r="A2" s="48" t="s">
        <v>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1870.47</v>
      </c>
      <c r="C19" s="28">
        <f>SUM(C5:C18)</f>
        <v>1883.0900000000001</v>
      </c>
      <c r="D19" s="28">
        <f>SUM(D5:D18)</f>
        <v>1819.2700000000002</v>
      </c>
      <c r="E19" s="28">
        <f>SUM(E5:E18)</f>
        <v>2971.92</v>
      </c>
      <c r="F19" s="28"/>
      <c r="G19" s="28"/>
      <c r="H19" s="28"/>
      <c r="I19" s="28"/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1870.47</v>
      </c>
      <c r="C21" s="28">
        <f>C19-C20</f>
        <v>1848.5900000000001</v>
      </c>
      <c r="D21" s="28">
        <f>D19-D20</f>
        <v>1792.8600000000001</v>
      </c>
      <c r="E21" s="28">
        <f>E19-E20</f>
        <v>2848.14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>
        <f>SUM(C5:C18)</f>
        <v>4293.33</v>
      </c>
      <c r="D19" s="28">
        <f>SUM(D5:D18)</f>
        <v>4753.33</v>
      </c>
      <c r="E19" s="28">
        <f>SUM(E5:E18)</f>
        <v>4600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4293.24</v>
      </c>
      <c r="D21" s="28">
        <f>D19-D20</f>
        <v>4600</v>
      </c>
      <c r="E21" s="28">
        <f>E19-E20</f>
        <v>4599.8999999999996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A2" sqref="A2:M2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6" sqref="E6:E10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>SUM(B5:B18)</f>
        <v>3860.38</v>
      </c>
      <c r="C19" s="28">
        <f>SUM(C5:C18)</f>
        <v>3891.63</v>
      </c>
      <c r="D19" s="28">
        <f>SUM(D5:D18)</f>
        <v>4352.76</v>
      </c>
      <c r="E19" s="28">
        <f>SUM(E5:E18)</f>
        <v>4273.49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3681.4300000000003</v>
      </c>
      <c r="C21" s="28">
        <f>C19-C20</f>
        <v>3891.63</v>
      </c>
      <c r="D21" s="28">
        <f>D19-D20</f>
        <v>4260.3</v>
      </c>
      <c r="E21" s="28">
        <f>E19-E20</f>
        <v>4263.7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A2" sqref="A2:M2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5" width="9" style="16" bestFit="1" customWidth="1"/>
    <col min="6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1950</v>
      </c>
      <c r="C19" s="28">
        <f>SUM(C5:C18)</f>
        <v>1820</v>
      </c>
      <c r="D19" s="28">
        <f>SUM(D5:D18)</f>
        <v>1950</v>
      </c>
      <c r="E19" s="28">
        <f>SUM(E5:E18)</f>
        <v>3050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1950</v>
      </c>
      <c r="C21" s="28">
        <f>C19-C20</f>
        <v>1820</v>
      </c>
      <c r="D21" s="28">
        <f>D19-D20</f>
        <v>1950</v>
      </c>
      <c r="E21" s="28">
        <f>E19-E20</f>
        <v>3050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>
        <f>SUM(C5:C18)</f>
        <v>4245</v>
      </c>
      <c r="D19" s="28">
        <f>SUM(D5:D18)</f>
        <v>4699.91</v>
      </c>
      <c r="E19" s="28">
        <f>SUM(E5:E18)</f>
        <v>4548.3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4245</v>
      </c>
      <c r="D21" s="28">
        <f>D19-D20</f>
        <v>4600</v>
      </c>
      <c r="E21" s="28">
        <f>E19-E20</f>
        <v>4548.3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2" sqref="A2:M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>
        <f>SUM(C5:C18)</f>
        <v>5133.24</v>
      </c>
      <c r="D19" s="28">
        <f>SUM(D5:D18)</f>
        <v>5683.23</v>
      </c>
      <c r="E19" s="28">
        <f>SUM(E5:E18)</f>
        <v>5500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3720</v>
      </c>
      <c r="C19" s="28">
        <f>SUM(C5:C18)</f>
        <v>3360</v>
      </c>
      <c r="D19" s="28">
        <f>SUM(D5:D18)</f>
        <v>3720</v>
      </c>
      <c r="E19" s="28">
        <f>SUM(E5:E18)</f>
        <v>3600</v>
      </c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3720</v>
      </c>
      <c r="C21" s="28">
        <f>C19-C20</f>
        <v>3360</v>
      </c>
      <c r="D21" s="28">
        <f>D19-D20</f>
        <v>3720</v>
      </c>
      <c r="E21" s="28">
        <f>E19-E20</f>
        <v>3600</v>
      </c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/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E6" sqref="E6:E9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ht="21.75" thickBot="1" x14ac:dyDescent="0.25">
      <c r="A2" s="48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2480</v>
      </c>
      <c r="C19" s="28">
        <f>SUM(C5:C18)</f>
        <v>2240</v>
      </c>
      <c r="D19" s="28">
        <f>SUM(D5:D18)</f>
        <v>2550</v>
      </c>
      <c r="E19" s="28">
        <f>SUM(E5:E18)</f>
        <v>4187.3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2480</v>
      </c>
      <c r="C21" s="28">
        <f>C19-C20</f>
        <v>2240</v>
      </c>
      <c r="D21" s="28">
        <f>D19-D20</f>
        <v>2480</v>
      </c>
      <c r="E21" s="28">
        <f>E19-E20</f>
        <v>4187.3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>
        <f>C19-C20</f>
        <v>4550</v>
      </c>
      <c r="D21" s="28">
        <f>D19-D20</f>
        <v>4550</v>
      </c>
      <c r="E21" s="28">
        <f>E19-E20</f>
        <v>4550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4960</v>
      </c>
      <c r="C19" s="28">
        <f>SUM(C5:C18)</f>
        <v>4480</v>
      </c>
      <c r="D19" s="28">
        <f>SUM(D5:D18)</f>
        <v>4960</v>
      </c>
      <c r="E19" s="28">
        <f>SUM(E5:E18)</f>
        <v>4800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4480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2" sqref="A2:M2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" sqref="A2:M2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3674</v>
      </c>
      <c r="C19" s="28">
        <f>SUM(C5:C18)</f>
        <v>3522.9</v>
      </c>
      <c r="D19" s="28">
        <f>SUM(D5:D18)</f>
        <v>3714.1800000000003</v>
      </c>
      <c r="E19" s="28">
        <f>SUM(E5:E18)</f>
        <v>3620</v>
      </c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3674</v>
      </c>
      <c r="C21" s="28">
        <f>C19-C20</f>
        <v>3522.6800000000003</v>
      </c>
      <c r="D21" s="28">
        <f>D19-D20</f>
        <v>3674.0000000000005</v>
      </c>
      <c r="E21" s="28">
        <f>E19-E20</f>
        <v>3620</v>
      </c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7" sqref="E7:E8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740.05</v>
      </c>
      <c r="C19" s="28">
        <f>SUM(C4:C18)</f>
        <v>3081.5600000000004</v>
      </c>
      <c r="D19" s="28">
        <f>SUM(D4:D18)</f>
        <v>3286.77</v>
      </c>
      <c r="E19" s="28">
        <f>SUM(E4:E18)</f>
        <v>3477.5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740.05</v>
      </c>
      <c r="C21" s="28">
        <f>C19-C20</f>
        <v>3081.5600000000004</v>
      </c>
      <c r="D21" s="28">
        <f>D19-D20</f>
        <v>600</v>
      </c>
      <c r="E21" s="28">
        <f>E19-E20</f>
        <v>3350.54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A2" sqref="A2:M2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3100</v>
      </c>
      <c r="C19" s="28">
        <f>SUM(C5:C18)</f>
        <v>2800</v>
      </c>
      <c r="D19" s="28">
        <f>SUM(D5:D18)</f>
        <v>4900</v>
      </c>
      <c r="E19" s="28">
        <f>SUM(E5:E18)</f>
        <v>3000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3100</v>
      </c>
      <c r="C21" s="28">
        <f>C19-C20</f>
        <v>2800</v>
      </c>
      <c r="D21" s="28">
        <f>D19-D20</f>
        <v>4600</v>
      </c>
      <c r="E21" s="28">
        <f>E19-E20</f>
        <v>3000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5521.1</v>
      </c>
      <c r="C19" s="28">
        <f>SUM(C5:C18)</f>
        <v>4986.8</v>
      </c>
      <c r="D19" s="28">
        <f>SUM(D5:D18)</f>
        <v>5631.77</v>
      </c>
      <c r="E19" s="28">
        <f>SUM(E5:E18)</f>
        <v>5450.1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14" sqref="G14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80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>
        <f>SUM(D5:D18)</f>
        <v>7340</v>
      </c>
      <c r="E19" s="28">
        <f>SUM(E5:E18)</f>
        <v>7340</v>
      </c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7" sqref="E7:E10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4699.18</v>
      </c>
      <c r="C19" s="28">
        <f>SUM(C5:C18)</f>
        <v>4836.96</v>
      </c>
      <c r="D19" s="28">
        <f>SUM(D5:D18)</f>
        <v>4727.82</v>
      </c>
      <c r="E19" s="28">
        <f>SUM(E5:E18)</f>
        <v>4818.6399999999994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f>D19-D20</f>
        <v>4600</v>
      </c>
      <c r="E21" s="28">
        <f>E19-E20</f>
        <v>4599.9999999999991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5" sqref="G15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3520</v>
      </c>
      <c r="C19" s="28">
        <f>SUM(C5:C18)</f>
        <v>3520</v>
      </c>
      <c r="D19" s="28">
        <f>SUM(D5:D18)</f>
        <v>4000</v>
      </c>
      <c r="E19" s="28">
        <f>SUM(E5:E18)</f>
        <v>4000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3520</v>
      </c>
      <c r="C21" s="28">
        <f>C19-C20</f>
        <v>3520</v>
      </c>
      <c r="D21" s="28">
        <f>D19-D20</f>
        <v>4000</v>
      </c>
      <c r="E21" s="28">
        <f>E19-E20</f>
        <v>4000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7" sqref="E7:E10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5" customFormat="1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/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/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/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4452.2299999999996</v>
      </c>
      <c r="C19" s="28">
        <f>SUM(C5:C18)</f>
        <v>4548.53</v>
      </c>
      <c r="D19" s="28">
        <f>SUM(D5:D18)</f>
        <v>3727.6400000000003</v>
      </c>
      <c r="E19" s="28">
        <f>SUM(E5:E18)</f>
        <v>2385.42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4452.2299999999996</v>
      </c>
      <c r="C21" s="28">
        <f>C19-C20</f>
        <v>4548.53</v>
      </c>
      <c r="D21" s="28">
        <f>D19-D20</f>
        <v>3721.9600000000005</v>
      </c>
      <c r="E21" s="28">
        <f>E19-E20</f>
        <v>2383.48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>SUM(E5:E18)</f>
        <v>4704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" sqref="A2:M2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4620</v>
      </c>
      <c r="C19" s="28">
        <f>SUM(C5:C18)</f>
        <v>4312</v>
      </c>
      <c r="D19" s="28">
        <f>SUM(D5:D18)</f>
        <v>4620</v>
      </c>
      <c r="E19" s="28">
        <f>SUM(E5:E18)</f>
        <v>4620</v>
      </c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4312</v>
      </c>
      <c r="D21" s="28">
        <f>D19-D20</f>
        <v>4600</v>
      </c>
      <c r="E21" s="28">
        <f>E19-E20</f>
        <v>4600</v>
      </c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A2" sqref="A2:M2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>SUM(B5:B18)</f>
        <v>274.98</v>
      </c>
      <c r="C19" s="46">
        <f>SUM(C5:C18)</f>
        <v>149.97999999999999</v>
      </c>
      <c r="D19" s="46">
        <f>SUM(D5:D18)</f>
        <v>148.55000000000001</v>
      </c>
      <c r="E19" s="46">
        <f>SUM(E5:E18)</f>
        <v>1316.82</v>
      </c>
      <c r="F19" s="28"/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274.98</v>
      </c>
      <c r="C21" s="28">
        <f>C19-C20</f>
        <v>149.97999999999999</v>
      </c>
      <c r="D21" s="28">
        <f>D19-D20</f>
        <v>148.55000000000001</v>
      </c>
      <c r="E21" s="28">
        <f>E19-E20</f>
        <v>1309.98</v>
      </c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2018-05-23T15:13:05Z</dcterms:modified>
</cp:coreProperties>
</file>