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 firstSheet="18" activeTab="1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G22" i="2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24"/>
  <c r="F22"/>
  <c r="G22" i="37"/>
  <c r="G22" i="33"/>
  <c r="G22" i="48"/>
  <c r="G22" i="8"/>
  <c r="G22" i="7"/>
  <c r="G22" i="14"/>
  <c r="G22" i="17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21"/>
  <c r="H21"/>
  <c r="L19"/>
  <c r="K19"/>
  <c r="K21" s="1"/>
  <c r="J19"/>
  <c r="J21" s="1"/>
  <c r="I19"/>
  <c r="I21" s="1"/>
  <c r="H19"/>
  <c r="G19"/>
  <c r="G21" s="1"/>
  <c r="F19"/>
  <c r="F21" s="1"/>
  <c r="F22" i="51"/>
  <c r="E22"/>
  <c r="F22" i="11"/>
  <c r="F15"/>
  <c r="F10"/>
  <c r="F22" i="4"/>
  <c r="F22" i="17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H21"/>
  <c r="E22"/>
  <c r="M19"/>
  <c r="M21" s="1"/>
  <c r="L19"/>
  <c r="K19"/>
  <c r="K21" s="1"/>
  <c r="J19"/>
  <c r="J21" s="1"/>
  <c r="I19"/>
  <c r="I21" s="1"/>
  <c r="H19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19"/>
  <c r="K21" s="1"/>
  <c r="J19"/>
  <c r="J21" s="1"/>
  <c r="I19"/>
  <c r="I21" s="1"/>
  <c r="H19"/>
  <c r="H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8"/>
  <c r="M21" s="1"/>
  <c r="L19"/>
  <c r="L21" s="1"/>
  <c r="K19"/>
  <c r="K21" s="1"/>
  <c r="J19"/>
  <c r="J21" s="1"/>
  <c r="I19"/>
  <c r="I21" s="1"/>
  <c r="H19"/>
  <c r="H21" s="1"/>
  <c r="M19" i="31"/>
  <c r="M21" s="1"/>
  <c r="L19"/>
  <c r="L21" s="1"/>
  <c r="K19"/>
  <c r="K21" s="1"/>
  <c r="J19"/>
  <c r="J21" s="1"/>
  <c r="I19"/>
  <c r="I21" s="1"/>
  <c r="H19"/>
  <c r="H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H19"/>
  <c r="H21" s="1"/>
  <c r="E19"/>
  <c r="E21" s="1"/>
  <c r="C12" i="45"/>
  <c r="C15"/>
  <c r="L21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D22" i="9" l="1"/>
  <c r="E22"/>
  <c r="C22"/>
  <c r="E22" i="49"/>
  <c r="D22"/>
  <c r="C22"/>
  <c r="C22" i="50"/>
  <c r="E22"/>
  <c r="D22"/>
  <c r="C21" i="16"/>
  <c r="C21" i="4"/>
  <c r="C19" i="45"/>
  <c r="C21" s="1"/>
  <c r="C21" i="23"/>
  <c r="L21" i="15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1" l="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C22" l="1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<sst xmlns="http://schemas.openxmlformats.org/spreadsheetml/2006/main" count="1518" uniqueCount="89">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</sst>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G20" sqref="G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/>
      <c r="I22" s="111"/>
      <c r="J22" s="111"/>
      <c r="K22" s="111"/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G20" sqref="G20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9" sqref="G19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zoomScaleNormal="100" workbookViewId="0">
      <selection activeCell="G20" sqref="G20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/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7" sqref="G7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113">
        <v>3500</v>
      </c>
      <c r="D14" s="113">
        <v>3500</v>
      </c>
      <c r="E14" s="113">
        <v>3500</v>
      </c>
      <c r="F14" s="113">
        <v>3500</v>
      </c>
      <c r="G14" s="113">
        <v>3500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8" sqref="G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8" sqref="G18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>2500+1000</f>
        <v>3500</v>
      </c>
      <c r="G14" s="96">
        <f>2500+1000</f>
        <v>3500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4528.3</v>
      </c>
      <c r="F19" s="101">
        <f t="shared" si="0"/>
        <v>4540.55</v>
      </c>
      <c r="G19" s="101">
        <f t="shared" si="0"/>
        <v>4605.7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4528.3</v>
      </c>
      <c r="F21" s="101">
        <f t="shared" si="1"/>
        <v>4540.55</v>
      </c>
      <c r="G21" s="101">
        <f t="shared" si="1"/>
        <v>4600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/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19" sqref="G19:G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>
        <f t="shared" ref="H19:M19" si="0">SUM(H5:H18)</f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f t="shared" ref="H21:M21" si="1">H19-H20</f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abSelected="1"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G8" sqref="G8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8" sqref="G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81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4650</v>
      </c>
      <c r="G12" s="172">
        <v>4500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G19" sqref="G19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>1614.3+3.9</f>
        <v>1618.2</v>
      </c>
      <c r="G5" s="57">
        <f>1614.3+3.9</f>
        <v>1618.2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4229.76</v>
      </c>
      <c r="F19" s="69">
        <f t="shared" si="1"/>
        <v>3894.53</v>
      </c>
      <c r="G19" s="69">
        <f t="shared" si="1"/>
        <v>3926.88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4229.76</v>
      </c>
      <c r="F21" s="69">
        <f t="shared" si="2"/>
        <v>3894.53</v>
      </c>
      <c r="G21" s="69">
        <f t="shared" si="2"/>
        <v>3926.88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2">
        <f>430+170+950+660.4+104.6</f>
        <v>2315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0</v>
      </c>
      <c r="I5" s="130">
        <v>0</v>
      </c>
      <c r="J5" s="130">
        <v>0</v>
      </c>
      <c r="K5" s="130">
        <v>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0</v>
      </c>
      <c r="I19" s="138">
        <f t="shared" si="1"/>
        <v>0</v>
      </c>
      <c r="J19" s="138">
        <f t="shared" si="1"/>
        <v>0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0</v>
      </c>
      <c r="I21" s="138">
        <f t="shared" si="2"/>
        <v>0</v>
      </c>
      <c r="J21" s="138">
        <f t="shared" si="2"/>
        <v>0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141"/>
      <c r="I22" s="141"/>
      <c r="J22" s="141"/>
      <c r="K22" s="141"/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0" sqref="H20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5583.1</v>
      </c>
      <c r="G12" s="57">
        <v>5403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2" sqref="G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G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0</v>
      </c>
      <c r="I19" s="69">
        <f t="shared" si="2"/>
        <v>0</v>
      </c>
      <c r="J19" s="69">
        <f t="shared" si="2"/>
        <v>0</v>
      </c>
      <c r="K19" s="69">
        <f t="shared" si="2"/>
        <v>0</v>
      </c>
      <c r="L19" s="69">
        <f t="shared" si="2"/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0</v>
      </c>
      <c r="I21" s="69">
        <f t="shared" si="3"/>
        <v>0</v>
      </c>
      <c r="J21" s="69">
        <f t="shared" si="3"/>
        <v>0</v>
      </c>
      <c r="K21" s="69">
        <f t="shared" si="3"/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G18" sqref="G18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4500</v>
      </c>
      <c r="G12" s="172">
        <v>4500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94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94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94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94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94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94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95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172">
        <v>4800</v>
      </c>
      <c r="G12" s="172">
        <v>4800</v>
      </c>
      <c r="H12" s="61">
        <v>0</v>
      </c>
      <c r="I12" s="172">
        <v>0</v>
      </c>
      <c r="J12" s="172">
        <v>0</v>
      </c>
      <c r="K12" s="172">
        <v>0</v>
      </c>
      <c r="L12" s="173">
        <v>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3">
        <v>0</v>
      </c>
      <c r="M13" s="173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3">
        <v>0</v>
      </c>
      <c r="M14" s="173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95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3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3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95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4800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61">
        <v>0</v>
      </c>
      <c r="I20" s="61">
        <v>0</v>
      </c>
      <c r="J20" s="61">
        <v>0</v>
      </c>
      <c r="K20" s="61">
        <v>0</v>
      </c>
      <c r="L20" s="95">
        <v>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2">F19-F20</f>
        <v>4600</v>
      </c>
      <c r="G21" s="69">
        <f t="shared" si="2"/>
        <v>4600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19" sqref="F19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>
        <f t="shared" ref="H19:M19" si="0">SUM(H5:H18)</f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f t="shared" ref="H21:M21" si="1">H19-H20</f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7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>
        <f t="shared" ref="H19:M19" si="0">SUM(H5:H18)</f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f t="shared" ref="H21:M21" si="1">H19-H20</f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8" sqref="G18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/>
      <c r="I22" s="53"/>
      <c r="J22" s="53"/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G5" sqref="G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22">
        <f t="shared" ref="H19:M19" si="0">SUM(H5:H18)</f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22">
        <f t="shared" ref="H21:M21" si="1">H19-H20</f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53"/>
      <c r="I22" s="53"/>
      <c r="J22" s="53"/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0" sqref="G20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/>
      <c r="I22" s="111"/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4800</v>
      </c>
      <c r="G12" s="57">
        <v>4640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sqref="A1:M1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9" sqref="G19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0" sqref="G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2019-07-10T15:13:57Z</dcterms:modified>
</cp:coreProperties>
</file>