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25725"/>
</workbook>
</file>

<file path=xl/calcChain.xml><?xml version="1.0" encoding="utf-8"?>
<calcChain xmlns="http://schemas.openxmlformats.org/spreadsheetml/2006/main">
  <c r="G22" i="24"/>
  <c r="G22" i="8"/>
  <c r="G22" i="52"/>
  <c r="G22" i="19"/>
  <c r="G13"/>
  <c r="G22" i="4"/>
  <c r="G22" i="23" l="1"/>
  <c r="G10"/>
  <c r="G22" i="29"/>
  <c r="G21" i="38"/>
  <c r="G21" i="47"/>
  <c r="G22" i="40"/>
  <c r="G21" i="31"/>
  <c r="G22" i="15"/>
  <c r="G22" i="16"/>
  <c r="G22" i="3"/>
  <c r="G14"/>
  <c r="G22" i="30"/>
  <c r="G6"/>
  <c r="C6"/>
  <c r="G7"/>
  <c r="F6"/>
  <c r="G22" i="48"/>
  <c r="G22" i="33"/>
  <c r="G22" i="17"/>
  <c r="G22" i="26"/>
  <c r="G10"/>
  <c r="G22" i="12"/>
  <c r="G22" i="10"/>
  <c r="G22" i="45"/>
  <c r="G22" i="37"/>
  <c r="G22" i="2"/>
  <c r="G22" i="51"/>
  <c r="G22" i="14"/>
  <c r="G22" i="35" l="1"/>
  <c r="G22" i="27"/>
  <c r="G12"/>
  <c r="G22" i="22"/>
  <c r="G22" i="50"/>
  <c r="G7"/>
  <c r="G22" i="25"/>
  <c r="G10"/>
  <c r="G5"/>
  <c r="G5" i="53" s="1"/>
  <c r="G22" i="49"/>
  <c r="G22" i="21"/>
  <c r="G22" i="7"/>
  <c r="G22" i="6"/>
  <c r="G22" i="5"/>
  <c r="G12"/>
  <c r="G20" i="53"/>
  <c r="G18"/>
  <c r="G17"/>
  <c r="G16"/>
  <c r="G15"/>
  <c r="G14"/>
  <c r="G13"/>
  <c r="G12"/>
  <c r="G11"/>
  <c r="G9"/>
  <c r="G8"/>
  <c r="G6"/>
  <c r="G7" l="1"/>
  <c r="G10"/>
  <c r="F22" i="15"/>
  <c r="E22"/>
  <c r="F10" i="23"/>
  <c r="F7" i="40"/>
  <c r="F10" i="26"/>
  <c r="F14" i="3"/>
  <c r="F12" i="5"/>
  <c r="G19" i="53" l="1"/>
  <c r="G21" s="1"/>
  <c r="F12" i="27"/>
  <c r="F10" i="25"/>
  <c r="F5"/>
  <c r="F12" i="22" l="1"/>
  <c r="F20" i="53"/>
  <c r="F18"/>
  <c r="F17"/>
  <c r="F16"/>
  <c r="F15"/>
  <c r="F14"/>
  <c r="F13"/>
  <c r="F12"/>
  <c r="F11"/>
  <c r="F10"/>
  <c r="F9"/>
  <c r="F8"/>
  <c r="F7"/>
  <c r="F6"/>
  <c r="F5"/>
  <c r="E21" i="17"/>
  <c r="E19"/>
  <c r="E8" i="53"/>
  <c r="E9"/>
  <c r="E11"/>
  <c r="E15"/>
  <c r="E16"/>
  <c r="E17"/>
  <c r="E18"/>
  <c r="D6"/>
  <c r="D7"/>
  <c r="D8"/>
  <c r="D9"/>
  <c r="D11"/>
  <c r="D13"/>
  <c r="D14"/>
  <c r="D16"/>
  <c r="D17"/>
  <c r="D18"/>
  <c r="C18"/>
  <c r="C17"/>
  <c r="C16"/>
  <c r="C11"/>
  <c r="C9"/>
  <c r="C8"/>
  <c r="B18"/>
  <c r="B17"/>
  <c r="B16"/>
  <c r="B13"/>
  <c r="B11"/>
  <c r="B9"/>
  <c r="B8"/>
  <c r="M19"/>
  <c r="M21" s="1"/>
  <c r="L19"/>
  <c r="L21" s="1"/>
  <c r="K19"/>
  <c r="K21" s="1"/>
  <c r="J19"/>
  <c r="J21" s="1"/>
  <c r="I19"/>
  <c r="I21" s="1"/>
  <c r="H19"/>
  <c r="H21" s="1"/>
  <c r="E14" i="3"/>
  <c r="E10" i="26"/>
  <c r="E10" i="23"/>
  <c r="E6" i="30"/>
  <c r="E12" i="27"/>
  <c r="E7" i="50"/>
  <c r="E7" i="53" s="1"/>
  <c r="E10" i="25"/>
  <c r="E5"/>
  <c r="E20" i="14"/>
  <c r="E13" i="6"/>
  <c r="E12" i="5"/>
  <c r="D5" i="45"/>
  <c r="D19" i="8"/>
  <c r="D21" s="1"/>
  <c r="D19" i="35"/>
  <c r="D21" s="1"/>
  <c r="D12" i="27"/>
  <c r="D12" i="22"/>
  <c r="D10" i="23"/>
  <c r="D15" i="25"/>
  <c r="D10"/>
  <c r="D5"/>
  <c r="D5" i="53" s="1"/>
  <c r="D15" i="3"/>
  <c r="D14"/>
  <c r="D20" i="14"/>
  <c r="D20" i="53" s="1"/>
  <c r="D10" i="26"/>
  <c r="D12" i="12"/>
  <c r="D18" i="6"/>
  <c r="D15"/>
  <c r="D12" i="5"/>
  <c r="D6" i="30"/>
  <c r="D12" i="53" l="1"/>
  <c r="D10"/>
  <c r="E14"/>
  <c r="E12"/>
  <c r="E10"/>
  <c r="E20"/>
  <c r="E5"/>
  <c r="D15"/>
  <c r="E13"/>
  <c r="E6"/>
  <c r="F19"/>
  <c r="F21" s="1"/>
  <c r="C15" i="23"/>
  <c r="C15" i="3"/>
  <c r="C14"/>
  <c r="C5" i="45"/>
  <c r="C10" i="23"/>
  <c r="C20" i="17"/>
  <c r="C10" i="26"/>
  <c r="C12" i="12"/>
  <c r="C12" i="5"/>
  <c r="C7" i="30"/>
  <c r="B6"/>
  <c r="C12" i="29"/>
  <c r="D19" i="53" l="1"/>
  <c r="D21" s="1"/>
  <c r="C7"/>
  <c r="C10"/>
  <c r="B6"/>
  <c r="C6"/>
  <c r="C14"/>
  <c r="E19"/>
  <c r="E21" s="1"/>
  <c r="C15" i="6"/>
  <c r="C13"/>
  <c r="C12" i="27"/>
  <c r="C20" i="16"/>
  <c r="C15" i="25"/>
  <c r="C10"/>
  <c r="C13"/>
  <c r="C5"/>
  <c r="C15" i="53" l="1"/>
  <c r="C5"/>
  <c r="C13"/>
  <c r="C20"/>
  <c r="C12"/>
  <c r="C19" l="1"/>
  <c r="C21" s="1"/>
  <c r="B10" i="26"/>
  <c r="B7"/>
  <c r="B14" i="3"/>
  <c r="B10" i="23"/>
  <c r="B7"/>
  <c r="B5" i="45"/>
  <c r="B14" i="53" l="1"/>
  <c r="B5"/>
  <c r="B7"/>
  <c r="B15" i="6"/>
  <c r="B12" i="27"/>
  <c r="B12" i="22"/>
  <c r="B10" i="25"/>
  <c r="B7"/>
  <c r="B10" i="14"/>
  <c r="B20" i="7"/>
  <c r="B12" i="5"/>
  <c r="B12" i="29"/>
  <c r="B10" i="53" l="1"/>
  <c r="B12"/>
  <c r="B20"/>
  <c r="B15"/>
  <c r="M19" i="30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5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6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7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2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6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9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19"/>
  <c r="B19"/>
  <c r="M19" i="10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4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7"/>
  <c r="M21" s="1"/>
  <c r="L19"/>
  <c r="L21" s="1"/>
  <c r="K19"/>
  <c r="K21" s="1"/>
  <c r="J19"/>
  <c r="J21" s="1"/>
  <c r="I19"/>
  <c r="I21" s="1"/>
  <c r="H19"/>
  <c r="H21" s="1"/>
  <c r="G19"/>
  <c r="F19"/>
  <c r="D19"/>
  <c r="C19"/>
  <c r="B19"/>
  <c r="M19" i="3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6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37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3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19"/>
  <c r="B19"/>
  <c r="M19" i="21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33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19"/>
  <c r="B19"/>
  <c r="M19" i="49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0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5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19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3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50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2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52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7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35"/>
  <c r="M21" s="1"/>
  <c r="L19"/>
  <c r="L21" s="1"/>
  <c r="K19"/>
  <c r="K21" s="1"/>
  <c r="J19"/>
  <c r="J21" s="1"/>
  <c r="I19"/>
  <c r="I21" s="1"/>
  <c r="H19"/>
  <c r="H21" s="1"/>
  <c r="G19"/>
  <c r="F19"/>
  <c r="E19"/>
  <c r="C19"/>
  <c r="B19"/>
  <c r="M19" i="8"/>
  <c r="M21" s="1"/>
  <c r="L19"/>
  <c r="L21" s="1"/>
  <c r="K19"/>
  <c r="K21" s="1"/>
  <c r="J19"/>
  <c r="J21" s="1"/>
  <c r="I19"/>
  <c r="I21" s="1"/>
  <c r="H19"/>
  <c r="H21" s="1"/>
  <c r="G19"/>
  <c r="G21" s="1"/>
  <c r="F19"/>
  <c r="E19"/>
  <c r="C19"/>
  <c r="B19"/>
  <c r="M19" i="31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0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7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5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38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4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8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51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2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B19" i="53" l="1"/>
  <c r="B21" s="1"/>
  <c r="G22" s="1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F22" i="53"/>
  <c r="C21" i="2"/>
  <c r="E21"/>
  <c r="C21" i="51"/>
  <c r="E21"/>
  <c r="C21" i="48"/>
  <c r="E21"/>
  <c r="B21" i="24"/>
  <c r="D21"/>
  <c r="F21"/>
  <c r="B21" i="38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C22" s="1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22" i="53" l="1"/>
  <c r="E22"/>
  <c r="D22"/>
  <c r="B22"/>
  <c r="F22" i="24"/>
  <c r="G22" i="20"/>
  <c r="D21" i="29"/>
  <c r="C21"/>
  <c r="E21"/>
  <c r="C22" i="23"/>
  <c r="F22" i="35"/>
  <c r="D22"/>
  <c r="E22"/>
  <c r="C22"/>
  <c r="B22"/>
  <c r="C22" i="8"/>
  <c r="E22" i="38"/>
  <c r="D22"/>
  <c r="B22"/>
  <c r="C22"/>
  <c r="E22" i="24"/>
  <c r="D22"/>
  <c r="B22"/>
  <c r="C22"/>
  <c r="F22" i="17"/>
  <c r="E22"/>
  <c r="D22"/>
  <c r="C22"/>
  <c r="B22"/>
  <c r="F22" i="3"/>
  <c r="E22"/>
  <c r="D22"/>
  <c r="B22"/>
  <c r="C22"/>
  <c r="F22" i="16"/>
  <c r="E22"/>
  <c r="D22"/>
  <c r="C22"/>
  <c r="B22"/>
  <c r="F22" i="37"/>
  <c r="D22"/>
  <c r="E22"/>
  <c r="B22"/>
  <c r="C22"/>
  <c r="B22" i="13"/>
  <c r="C22"/>
  <c r="F22" i="21"/>
  <c r="E22"/>
  <c r="D22"/>
  <c r="C22"/>
  <c r="B22"/>
  <c r="F22" i="33"/>
  <c r="E22"/>
  <c r="D22"/>
  <c r="C22"/>
  <c r="B22"/>
  <c r="D22" i="15"/>
  <c r="C22"/>
  <c r="B22"/>
  <c r="F22" i="49"/>
  <c r="E22"/>
  <c r="D22"/>
  <c r="B22"/>
  <c r="B22" i="20"/>
  <c r="F22"/>
  <c r="E22"/>
  <c r="D22"/>
  <c r="C22"/>
  <c r="F22" i="25"/>
  <c r="E22"/>
  <c r="D22"/>
  <c r="B22"/>
  <c r="C22"/>
  <c r="F22" i="19"/>
  <c r="D22"/>
  <c r="E22"/>
  <c r="B22"/>
  <c r="C22"/>
  <c r="F22" i="23"/>
  <c r="E22"/>
  <c r="D22"/>
  <c r="B22"/>
  <c r="F22" i="50"/>
  <c r="E22"/>
  <c r="D22"/>
  <c r="C22"/>
  <c r="B22"/>
  <c r="B22" i="22"/>
  <c r="F22"/>
  <c r="E22"/>
  <c r="D22"/>
  <c r="C22"/>
  <c r="F22" i="52"/>
  <c r="E22"/>
  <c r="D22"/>
  <c r="B22"/>
  <c r="C22"/>
  <c r="F22" i="27"/>
  <c r="E22"/>
  <c r="D22"/>
  <c r="B22"/>
  <c r="C22"/>
  <c r="F22" i="8"/>
  <c r="E22"/>
  <c r="D22"/>
  <c r="B22"/>
  <c r="D22" i="31"/>
  <c r="B22"/>
  <c r="C22"/>
  <c r="E22" i="40"/>
  <c r="D22"/>
  <c r="C22"/>
  <c r="B22"/>
  <c r="D22" i="47"/>
  <c r="B22"/>
  <c r="C22"/>
  <c r="F22" i="45"/>
  <c r="E22"/>
  <c r="D22"/>
  <c r="B22"/>
  <c r="C22"/>
  <c r="F22" i="48"/>
  <c r="E22"/>
  <c r="D22"/>
  <c r="B22"/>
  <c r="C22"/>
  <c r="F22" i="51"/>
  <c r="E22"/>
  <c r="D22"/>
  <c r="B22"/>
  <c r="C22"/>
  <c r="F22" i="2"/>
  <c r="E22"/>
  <c r="D22"/>
  <c r="B22"/>
  <c r="C22"/>
  <c r="F22" i="30"/>
  <c r="E22"/>
  <c r="D22"/>
  <c r="C22"/>
  <c r="B22"/>
  <c r="F22" i="4"/>
  <c r="E22"/>
  <c r="D22"/>
  <c r="C22"/>
  <c r="B22"/>
  <c r="F22" i="5"/>
  <c r="D22"/>
  <c r="E22"/>
  <c r="B22"/>
  <c r="C22"/>
  <c r="F22" i="6"/>
  <c r="E22"/>
  <c r="D22"/>
  <c r="B22"/>
  <c r="C22"/>
  <c r="F22" i="7"/>
  <c r="E22"/>
  <c r="D22"/>
  <c r="C22"/>
  <c r="B22"/>
  <c r="F22" i="12"/>
  <c r="D22"/>
  <c r="E22"/>
  <c r="C22"/>
  <c r="B22"/>
  <c r="F22" i="26"/>
  <c r="E22"/>
  <c r="D22"/>
  <c r="B22"/>
  <c r="C22"/>
  <c r="F22" i="9"/>
  <c r="E22"/>
  <c r="D22"/>
  <c r="B22"/>
  <c r="C22"/>
  <c r="F22" i="10"/>
  <c r="D22"/>
  <c r="E22"/>
  <c r="B22"/>
  <c r="C22"/>
  <c r="F22" i="14"/>
  <c r="D22"/>
  <c r="E22"/>
  <c r="B22"/>
  <c r="C22"/>
  <c r="F22" i="40"/>
  <c r="F21" i="29"/>
  <c r="B19"/>
  <c r="B21" l="1"/>
  <c r="F22" l="1"/>
  <c r="E22"/>
  <c r="D22"/>
  <c r="B22"/>
  <c r="C22"/>
</calcChain>
</file>

<file path=xl/sharedStrings.xml><?xml version="1.0" encoding="utf-8"?>
<sst xmlns="http://schemas.openxmlformats.org/spreadsheetml/2006/main" count="1367" uniqueCount="79">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</sst>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11" style="11" customWidth="1"/>
    <col min="4" max="7" width="11" style="12" customWidth="1"/>
    <col min="8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63"/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141539.1</v>
      </c>
      <c r="C21" s="66">
        <f t="shared" ref="C21:M21" si="3">C19-C20</f>
        <v>142564.56999999998</v>
      </c>
      <c r="D21" s="66">
        <f t="shared" si="3"/>
        <v>142461.05000000002</v>
      </c>
      <c r="E21" s="66">
        <f t="shared" si="3"/>
        <v>119219.59</v>
      </c>
      <c r="F21" s="66">
        <f t="shared" ref="F21:G21" si="4">F19-F20</f>
        <v>119223.12000000001</v>
      </c>
      <c r="G21" s="66">
        <f t="shared" si="4"/>
        <v>127801.84000000001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71"/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G23" sqref="G23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>
        <v>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>
        <v>4395</v>
      </c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/>
      <c r="I10" s="61"/>
      <c r="J10" s="61"/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 t="shared" ref="B14:G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63"/>
      <c r="I14" s="63"/>
      <c r="J14" s="63"/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0</v>
      </c>
      <c r="I19" s="66">
        <f t="shared" si="2"/>
        <v>0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/>
      <c r="I20" s="63"/>
      <c r="J20" s="63"/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71"/>
      <c r="I22" s="71"/>
      <c r="J22" s="71"/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>
        <v>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71"/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G22" sqref="G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>1614.3+3.9</f>
        <v>1618.2</v>
      </c>
      <c r="D5" s="61">
        <f>1614.3+3.9</f>
        <v>1618.2</v>
      </c>
      <c r="E5" s="61">
        <f>1614.3+3.9</f>
        <v>1618.2</v>
      </c>
      <c r="F5" s="61">
        <f>1614.3+3.9</f>
        <v>1618.2</v>
      </c>
      <c r="G5" s="61">
        <f>1614.3+3.9</f>
        <v>1618.2</v>
      </c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4155.91</v>
      </c>
      <c r="C19" s="66">
        <f t="shared" ref="C19:M19" si="1">SUM(C5:C18)</f>
        <v>4476.84</v>
      </c>
      <c r="D19" s="66">
        <f t="shared" si="1"/>
        <v>4355.6499999999996</v>
      </c>
      <c r="E19" s="66">
        <f t="shared" si="1"/>
        <v>3832.44</v>
      </c>
      <c r="F19" s="66">
        <f t="shared" si="1"/>
        <v>3587.6800000000003</v>
      </c>
      <c r="G19" s="66">
        <f t="shared" si="1"/>
        <v>3568.9300000000003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2">C19-C20</f>
        <v>4245.6400000000003</v>
      </c>
      <c r="D21" s="66">
        <f t="shared" si="2"/>
        <v>4334.75</v>
      </c>
      <c r="E21" s="66">
        <f t="shared" si="2"/>
        <v>3832.44</v>
      </c>
      <c r="F21" s="66">
        <f t="shared" si="2"/>
        <v>3579.0400000000004</v>
      </c>
      <c r="G21" s="66">
        <f t="shared" si="2"/>
        <v>3568.9300000000003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/>
      <c r="I10" s="61"/>
      <c r="J10" s="61"/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/>
      <c r="J15" s="63"/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71"/>
      <c r="I22" s="71"/>
      <c r="J22" s="71"/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>
        <v>2500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G22" sqref="G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 t="shared" ref="B12:G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63"/>
      <c r="I12" s="63"/>
      <c r="J12" s="63"/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0</v>
      </c>
      <c r="I19" s="66">
        <f t="shared" si="2"/>
        <v>0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G21" sqref="G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>
        <v>0</v>
      </c>
      <c r="G22" s="71">
        <v>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/>
      <c r="I5" s="61"/>
      <c r="J5" s="61"/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/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/>
      <c r="I12" s="63"/>
      <c r="J12" s="63"/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/>
      <c r="I20" s="63"/>
      <c r="J20" s="63"/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71"/>
      <c r="I22" s="71"/>
      <c r="J22" s="71"/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0" sqref="G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>
        <v>0</v>
      </c>
      <c r="G22" s="71">
        <v>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G20" sqref="G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71">
        <v>0</v>
      </c>
      <c r="G22" s="71">
        <v>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topLeftCell="A6" zoomScaleNormal="100" workbookViewId="0">
      <selection activeCell="G19" sqref="G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9" sqref="G19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/>
      <c r="I20" s="63"/>
      <c r="J20" s="63"/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71"/>
      <c r="I22" s="71"/>
      <c r="J22" s="71"/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/>
      <c r="I5" s="61"/>
      <c r="J5" s="61"/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/>
      <c r="I6" s="61"/>
      <c r="J6" s="61"/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61"/>
      <c r="I9" s="61"/>
      <c r="J9" s="61"/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/>
      <c r="I12" s="63"/>
      <c r="J12" s="63"/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G19" sqref="G19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/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63"/>
      <c r="I14" s="63"/>
      <c r="J14" s="63"/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/>
      <c r="I15" s="63"/>
      <c r="J15" s="63"/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2020-07-07T14:08:00Z</dcterms:modified>
</cp:coreProperties>
</file>