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5" yWindow="75" windowWidth="15390" windowHeight="537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INALDO JÚNIOR" sheetId="47" r:id="rId34"/>
    <sheet name="RENATO ANTUNES" sheetId="31" r:id="rId35"/>
    <sheet name="RICARDO CRUZ" sheetId="40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F22" i="31"/>
  <c r="F22" i="47"/>
  <c r="F22" i="9"/>
  <c r="F22" i="15"/>
  <c r="F22" i="3"/>
  <c r="F15"/>
  <c r="F14"/>
  <c r="F22" i="10"/>
  <c r="F22" i="19"/>
  <c r="F13"/>
  <c r="F22" i="26"/>
  <c r="F10"/>
  <c r="F22" i="30"/>
  <c r="F6"/>
  <c r="F22" i="33"/>
  <c r="F22" i="40"/>
  <c r="F22" i="45"/>
  <c r="F10" i="23"/>
  <c r="F22" i="21"/>
  <c r="F22" i="12"/>
  <c r="F22" i="8"/>
  <c r="L21"/>
  <c r="H21"/>
  <c r="L19"/>
  <c r="K19"/>
  <c r="K21" s="1"/>
  <c r="J19"/>
  <c r="J21" s="1"/>
  <c r="I19"/>
  <c r="I21" s="1"/>
  <c r="H19"/>
  <c r="G19"/>
  <c r="G21" s="1"/>
  <c r="F19"/>
  <c r="F21" s="1"/>
  <c r="F22" i="51"/>
  <c r="E22"/>
  <c r="F22" i="11"/>
  <c r="F15"/>
  <c r="F10"/>
  <c r="F22" i="4"/>
  <c r="F22" i="24"/>
  <c r="F22" i="17"/>
  <c r="F22" i="29"/>
  <c r="F22" i="48"/>
  <c r="F22" i="50"/>
  <c r="F22" i="2"/>
  <c r="F20"/>
  <c r="F22" i="20"/>
  <c r="F22" i="6"/>
  <c r="F15"/>
  <c r="F22" i="37"/>
  <c r="F22" i="5"/>
  <c r="F22" i="27" l="1"/>
  <c r="F12"/>
  <c r="F22" i="16"/>
  <c r="F9"/>
  <c r="F22" i="7"/>
  <c r="F20"/>
  <c r="F22" i="14"/>
  <c r="F22" i="22"/>
  <c r="F22" i="25"/>
  <c r="F5"/>
  <c r="F10"/>
  <c r="F19" s="1"/>
  <c r="F21" s="1"/>
  <c r="F22" i="35"/>
  <c r="F22" i="49"/>
  <c r="E22" i="31"/>
  <c r="D22" i="47"/>
  <c r="B22"/>
  <c r="E15" i="3"/>
  <c r="E10" i="26"/>
  <c r="E12" i="40"/>
  <c r="E6" i="30"/>
  <c r="E10" i="11"/>
  <c r="E15"/>
  <c r="E10" i="23"/>
  <c r="E13" i="6"/>
  <c r="E15"/>
  <c r="E5" i="25"/>
  <c r="E10"/>
  <c r="E12" i="12"/>
  <c r="E19" i="8"/>
  <c r="E21" s="1"/>
  <c r="E9" i="16"/>
  <c r="E12" i="27"/>
  <c r="E12" i="5"/>
  <c r="D15" i="45"/>
  <c r="D22" i="31"/>
  <c r="D19" i="8"/>
  <c r="D21" s="1"/>
  <c r="D12" i="27"/>
  <c r="D15" i="50"/>
  <c r="D15" i="23"/>
  <c r="D10"/>
  <c r="D10" i="25"/>
  <c r="D19" s="1"/>
  <c r="D21" s="1"/>
  <c r="D12" i="22"/>
  <c r="D15" i="3"/>
  <c r="D10" i="11"/>
  <c r="D9" i="14"/>
  <c r="D12" i="12"/>
  <c r="D15" i="6"/>
  <c r="D9" i="5"/>
  <c r="D12"/>
  <c r="D7" i="30"/>
  <c r="D15" i="2"/>
  <c r="D12" i="29"/>
  <c r="C22" i="47"/>
  <c r="L21"/>
  <c r="H21"/>
  <c r="E22"/>
  <c r="M19"/>
  <c r="M21" s="1"/>
  <c r="L19"/>
  <c r="K19"/>
  <c r="K21" s="1"/>
  <c r="J19"/>
  <c r="J21" s="1"/>
  <c r="I19"/>
  <c r="I21" s="1"/>
  <c r="H19"/>
  <c r="G19"/>
  <c r="G21" s="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2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E19"/>
  <c r="E21" s="1"/>
  <c r="D19"/>
  <c r="D21" s="1"/>
  <c r="C19"/>
  <c r="C21" s="1"/>
  <c r="M19" i="13"/>
  <c r="M21" s="1"/>
  <c r="L19"/>
  <c r="L21" s="1"/>
  <c r="K19"/>
  <c r="K21" s="1"/>
  <c r="J19"/>
  <c r="J21" s="1"/>
  <c r="I19"/>
  <c r="I21" s="1"/>
  <c r="H19"/>
  <c r="H21" s="1"/>
  <c r="G19"/>
  <c r="G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7" i="25"/>
  <c r="C5"/>
  <c r="C10"/>
  <c r="M19"/>
  <c r="M21" s="1"/>
  <c r="L19"/>
  <c r="L21" s="1"/>
  <c r="K19"/>
  <c r="K21" s="1"/>
  <c r="J19"/>
  <c r="J21" s="1"/>
  <c r="I19"/>
  <c r="I21" s="1"/>
  <c r="H19"/>
  <c r="H21" s="1"/>
  <c r="G19"/>
  <c r="G21" s="1"/>
  <c r="E19"/>
  <c r="E21" s="1"/>
  <c r="F21" i="7" l="1"/>
  <c r="C19" i="25"/>
  <c r="C21" s="1"/>
  <c r="C12" i="27"/>
  <c r="C19" s="1"/>
  <c r="C21" s="1"/>
  <c r="B1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8"/>
  <c r="M21" s="1"/>
  <c r="L19"/>
  <c r="L21" s="1"/>
  <c r="K19"/>
  <c r="K21" s="1"/>
  <c r="J19"/>
  <c r="J21" s="1"/>
  <c r="I19"/>
  <c r="I21" s="1"/>
  <c r="H19"/>
  <c r="H21" s="1"/>
  <c r="G19"/>
  <c r="G21" s="1"/>
  <c r="M19" i="31"/>
  <c r="M21" s="1"/>
  <c r="L19"/>
  <c r="L21" s="1"/>
  <c r="K19"/>
  <c r="K21" s="1"/>
  <c r="J19"/>
  <c r="J21" s="1"/>
  <c r="I19"/>
  <c r="I21" s="1"/>
  <c r="H19"/>
  <c r="H21" s="1"/>
  <c r="G19"/>
  <c r="G21" s="1"/>
  <c r="C22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D22" i="51" l="1"/>
  <c r="C22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5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9"/>
  <c r="C21" s="1"/>
  <c r="C9" i="16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0" i="4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5" i="3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 i="1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9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E19"/>
  <c r="E21" s="1"/>
  <c r="C12" i="45"/>
  <c r="C15"/>
  <c r="L21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0" i="23"/>
  <c r="C10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F22" s="1"/>
  <c r="E19"/>
  <c r="E21" s="1"/>
  <c r="D19"/>
  <c r="D21" s="1"/>
  <c r="D22" i="9" l="1"/>
  <c r="E22"/>
  <c r="C22"/>
  <c r="E22" i="49"/>
  <c r="D22"/>
  <c r="C22"/>
  <c r="C22" i="50"/>
  <c r="E22"/>
  <c r="D22"/>
  <c r="C21" i="16"/>
  <c r="C21" i="4"/>
  <c r="C19" i="45"/>
  <c r="C21" s="1"/>
  <c r="C21" i="23"/>
  <c r="L21" i="15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30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2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0" i="2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24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1" l="1"/>
  <c r="C19"/>
  <c r="C19" i="48" l="1"/>
  <c r="C21" s="1"/>
  <c r="B19"/>
  <c r="B21"/>
  <c r="B22" s="1"/>
  <c r="E22" l="1"/>
  <c r="C22"/>
  <c r="D22"/>
  <c r="B21" i="44"/>
  <c r="B22" s="1"/>
  <c r="B19"/>
  <c r="B19" i="11"/>
  <c r="B21" s="1"/>
  <c r="B19" i="10"/>
  <c r="B21" s="1"/>
  <c r="E22" i="11" l="1"/>
  <c r="C22"/>
  <c r="D22"/>
  <c r="E22" i="10"/>
  <c r="D22"/>
  <c r="C22"/>
  <c r="B22"/>
  <c r="B22" i="11"/>
  <c r="B19" i="30"/>
  <c r="B21" s="1"/>
  <c r="B19" i="33"/>
  <c r="B21" s="1"/>
  <c r="B19" i="26"/>
  <c r="B21" s="1"/>
  <c r="B19" i="28"/>
  <c r="B21" s="1"/>
  <c r="B22" s="1"/>
  <c r="B19" i="3"/>
  <c r="B19" i="45"/>
  <c r="B21" s="1"/>
  <c r="B19" i="21"/>
  <c r="B21" s="1"/>
  <c r="B22" i="41"/>
  <c r="B19" i="40"/>
  <c r="B21" s="1"/>
  <c r="C22" i="45" l="1"/>
  <c r="E22"/>
  <c r="D22"/>
  <c r="E22" i="33"/>
  <c r="C22"/>
  <c r="D22"/>
  <c r="E22" i="40"/>
  <c r="C22"/>
  <c r="D22"/>
  <c r="B22"/>
  <c r="E22" i="21"/>
  <c r="C22"/>
  <c r="D22"/>
  <c r="B22" i="26"/>
  <c r="E22"/>
  <c r="C22"/>
  <c r="D22"/>
  <c r="E22" i="30"/>
  <c r="D22"/>
  <c r="C22"/>
  <c r="B22" i="3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C22" l="1"/>
  <c r="E22"/>
  <c r="D22"/>
  <c r="B22"/>
  <c r="C22" i="12"/>
  <c r="E22"/>
  <c r="D22"/>
  <c r="E22" i="17"/>
  <c r="C22"/>
  <c r="D22"/>
  <c r="E22" i="3"/>
  <c r="C22"/>
  <c r="D22"/>
  <c r="E22" i="23"/>
  <c r="C22"/>
  <c r="D22"/>
  <c r="E22" i="22"/>
  <c r="C22"/>
  <c r="D22"/>
  <c r="B22" i="35"/>
  <c r="E22"/>
  <c r="C22"/>
  <c r="D22"/>
  <c r="B22" i="8"/>
  <c r="E22"/>
  <c r="C22"/>
  <c r="D22"/>
  <c r="E22" i="6"/>
  <c r="D22"/>
  <c r="C22"/>
  <c r="D22" i="5"/>
  <c r="C22"/>
  <c r="E22"/>
  <c r="E22" i="2"/>
  <c r="D22"/>
  <c r="C22"/>
  <c r="E22" i="7"/>
  <c r="C22"/>
  <c r="D22"/>
  <c r="E22" i="14"/>
  <c r="C22"/>
  <c r="D22"/>
  <c r="E22" i="16"/>
  <c r="C22"/>
  <c r="D22"/>
  <c r="E22" i="15"/>
  <c r="C22"/>
  <c r="D22"/>
  <c r="E22" i="19"/>
  <c r="C22"/>
  <c r="D22"/>
  <c r="E22" i="27"/>
  <c r="C22"/>
  <c r="B22"/>
  <c r="D22"/>
  <c r="E22" i="24"/>
  <c r="C22"/>
  <c r="D22"/>
  <c r="E22" i="37"/>
  <c r="C22"/>
  <c r="D22"/>
  <c r="D22" i="4"/>
  <c r="E22"/>
  <c r="C22"/>
  <c r="E22" i="25"/>
  <c r="C22"/>
  <c r="B22"/>
  <c r="D22"/>
  <c r="B22" i="3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/>
  <c r="C22"/>
  <c r="B22"/>
  <c r="B22" i="45" l="1"/>
</calcChain>
</file>

<file path=xl/sharedStrings.xml><?xml version="1.0" encoding="utf-8"?>
<sst xmlns="http://schemas.openxmlformats.org/spreadsheetml/2006/main" count="1513" uniqueCount="89">
  <si>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</si>
  <si>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</si>
  <si>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</si>
  <si>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</si>
  <si>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</si>
  <si>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</si>
  <si>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</si>
  <si>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</si>
  <si>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</si>
  <si>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</si>
  <si>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</si>
  <si>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</si>
  <si>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</si>
  <si>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</si>
  <si>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</si>
  <si>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</si>
  <si>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</si>
  <si>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</si>
  <si>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</si>
  <si>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</si>
  <si>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</si>
  <si>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</si>
  <si>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</si>
  <si>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</si>
  <si>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</si>
  <si>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</si>
  <si>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</si>
  <si>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</si>
  <si>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</si>
  <si>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</si>
  <si>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</si>
  <si>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</si>
  <si>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</si>
  <si>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</si>
  <si>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</si>
  <si>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</si>
  <si>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</si>
  <si>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</si>
  <si>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</si>
  <si>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</si>
  <si>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</si>
  <si>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</si>
  <si>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</si>
  <si>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</si>
  <si>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</si>
  <si>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</si>
  <si>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</si>
  <si>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</si>
  <si>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</si>
  <si>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</si>
  <si>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</si>
  <si>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</si>
  <si>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</si>
  <si>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</si>
  <si>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</si>
  <si>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</si>
  <si>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</si>
  <si>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</si>
  <si>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</si>
  <si>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</si>
  <si>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</si>
  <si>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</si>
  <si>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</si>
  <si>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</si>
  <si>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</si>
  <si>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</si>
  <si>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</si>
  <si>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</si>
  <si>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</si>
  <si>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</si>
  <si>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</si>
  <si>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</si>
  <si>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</si>
  <si>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</si>
  <si>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</si>
  <si>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</si>
  <si>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</si>
  <si>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</si>
  <si>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</si>
  <si>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</si>
  <si>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</si>
  <si>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</si>
  <si>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</si>
  <si>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</si>
  <si>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</si>
  <si>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</si>
  <si>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</si>
  <si>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</si>
  <si>
    <t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</si>
</sst>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11" xfId="0" quotePrefix="1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activeCell="A2" sqref="A2:M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200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1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5" t="s">
        <v>11</v>
      </c>
    </row>
    <row r="4" spans="1:14" s="58" customFormat="1" ht="11.25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4650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4650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4650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>
        <f>AVERAGE($B$21:F21)</f>
        <v>4570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F19" sqref="F19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23" t="s">
        <v>35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23"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>
        <f>AVERAGE($B$21:F21)</f>
        <v>1249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81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4200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4200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4200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>
        <f>AVERAGE($B$21:F21)</f>
        <v>4200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2500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688.4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42.3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607.35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322.73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99.5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4260.2800000000007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52.95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4207.3300000000008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>
        <f>AVERAGE($B$21:F21)</f>
        <v>4232.8460000000005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Normal="100" workbookViewId="0">
      <selection activeCell="F22" sqref="F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f>59.99+116.44</f>
        <v>176.43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1750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f>59.9+79+466.8+832.7</f>
        <v>1438.4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3364.83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3364.83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>
        <f>AVERAGE($B$21:F21)</f>
        <v>2916.7159999999999</v>
      </c>
      <c r="G22" s="111"/>
      <c r="H22" s="111"/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1000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230.05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113">
        <v>3500</v>
      </c>
      <c r="D14" s="113">
        <v>3500</v>
      </c>
      <c r="E14" s="113">
        <v>3500</v>
      </c>
      <c r="F14" s="113">
        <v>3500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4730.05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130.05000000000001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>
        <f>AVERAGE($B$21:F21)</f>
        <v>4584.6720000000005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f>2500+1000</f>
        <v>3500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8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f>205+125.55</f>
        <v>330.55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60">
        <v>1610</v>
      </c>
      <c r="C18" s="100">
        <v>1570</v>
      </c>
      <c r="D18" s="100">
        <v>1480</v>
      </c>
      <c r="E18" s="96">
        <v>1600</v>
      </c>
      <c r="F18" s="96">
        <v>710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4463.75</v>
      </c>
      <c r="E19" s="101">
        <f t="shared" si="0"/>
        <v>4528.3</v>
      </c>
      <c r="F19" s="101">
        <f t="shared" si="0"/>
        <v>4540.55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4463.75</v>
      </c>
      <c r="E21" s="101">
        <f t="shared" si="1"/>
        <v>4528.3</v>
      </c>
      <c r="F21" s="101">
        <f t="shared" si="1"/>
        <v>4540.55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>
        <f>AVERAGE($B$21:F21)</f>
        <v>4542.84</v>
      </c>
      <c r="G22" s="111"/>
      <c r="H22" s="111"/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4000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818.42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51.78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f>408.43+147.57</f>
        <v>556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186.05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5612.25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1012.25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3200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1400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4600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>
        <f t="shared" ref="G19:M19" si="0">SUM(G5:G18)</f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f t="shared" ref="G21:M21" si="1">G19-G20</f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2" sqref="G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4340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4340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4340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>
        <f>AVERAGE($B$21:F21)</f>
        <v>3844</v>
      </c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F8" sqref="F8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5" customFormat="1" ht="21.75" thickBot="1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902.65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122.5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436.24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224.43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1685.8200000000002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f>45.25+1.24+1</f>
        <v>47.49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1638.3300000000002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>
        <f>AVERAGE($B$21:F21)</f>
        <v>1724.8460000000002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4753.33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4753.33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153.33000000000001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>
        <f>AVERAGE($B$21:F21)</f>
        <v>4538.6660000000002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F15" sqref="F1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3380.3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1800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5180.3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580.29999999999995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4600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>
        <f>AVERAGE($B$21:F21)</f>
        <v>4525.8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19" sqref="F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2300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57">
        <v>2550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4850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250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1" sqref="F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2">
        <v>4650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4650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50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E5" sqref="E5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f>1614.3+3.9</f>
        <v>1618.2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477.48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440.52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86.2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f>425+229.99+259.79+357.35</f>
        <v>1272.1300000000001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3814.6099999999997</v>
      </c>
      <c r="E19" s="69">
        <f t="shared" si="1"/>
        <v>4229.76</v>
      </c>
      <c r="F19" s="69">
        <f t="shared" si="1"/>
        <v>3894.53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3809.0899999999997</v>
      </c>
      <c r="E21" s="69">
        <f t="shared" si="2"/>
        <v>4229.76</v>
      </c>
      <c r="F21" s="69">
        <f t="shared" si="2"/>
        <v>3894.53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>
        <f>AVERAGE($B$21:F21)</f>
        <v>3942.5639999999999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61">
        <v>1950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f>1606.47+643.53+150</f>
        <v>2400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4350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4350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>
        <f>AVERAGE($B$21:F21)</f>
        <v>2943.91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F21" sqref="F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3250</v>
      </c>
      <c r="G5" s="130">
        <v>0</v>
      </c>
      <c r="H5" s="130">
        <v>0</v>
      </c>
      <c r="I5" s="130">
        <v>0</v>
      </c>
      <c r="J5" s="130">
        <v>0</v>
      </c>
      <c r="K5" s="130">
        <v>0</v>
      </c>
      <c r="L5" s="130">
        <v>0</v>
      </c>
      <c r="M5" s="131">
        <v>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f>163.99+182.4</f>
        <v>346.39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218.1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4">
        <v>0</v>
      </c>
    </row>
    <row r="16" spans="1:13" s="15" customFormat="1" ht="15" customHeight="1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4" ht="15" customHeight="1" thickBot="1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3814.49</v>
      </c>
      <c r="G19" s="138">
        <f t="shared" si="1"/>
        <v>0</v>
      </c>
      <c r="H19" s="138">
        <f t="shared" si="1"/>
        <v>0</v>
      </c>
      <c r="I19" s="138">
        <f t="shared" si="1"/>
        <v>0</v>
      </c>
      <c r="J19" s="138">
        <f t="shared" si="1"/>
        <v>0</v>
      </c>
      <c r="K19" s="138">
        <f t="shared" si="1"/>
        <v>0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23.5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4">
        <v>0</v>
      </c>
    </row>
    <row r="21" spans="1:14" ht="15" customHeight="1" thickBot="1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3790.99</v>
      </c>
      <c r="G21" s="138">
        <f t="shared" si="2"/>
        <v>0</v>
      </c>
      <c r="H21" s="138">
        <f t="shared" si="2"/>
        <v>0</v>
      </c>
      <c r="I21" s="138">
        <f t="shared" si="2"/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</row>
    <row r="22" spans="1:14" ht="15" customHeight="1" thickBot="1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77">
        <f>AVERAGE($B$21:F21)</f>
        <v>3257.4059999999999</v>
      </c>
      <c r="G22" s="141"/>
      <c r="H22" s="141"/>
      <c r="I22" s="141"/>
      <c r="J22" s="141"/>
      <c r="K22" s="141"/>
      <c r="L22" s="141"/>
      <c r="M22" s="142"/>
    </row>
    <row r="23" spans="1:14" ht="15" customHeight="1" thickBot="1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16" sqref="A1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2500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61">
        <v>2061.5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45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4606.5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6.5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2">
        <v>5583.1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5583.1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983.1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>
        <f>AVERAGE($B$21:F21)</f>
        <v>4529.0160000000005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5"/>
  <sheetViews>
    <sheetView zoomScaleNormal="100" workbookViewId="0">
      <selection activeCell="D20" sqref="D20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98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3" t="s">
        <v>11</v>
      </c>
    </row>
    <row r="4" spans="1:13" s="58" customFormat="1" ht="11.25">
      <c r="A4" s="19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84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3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4" ht="21.75" thickBot="1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1291.3900000000001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f>2026.56-F5-F7-F9</f>
        <v>590.22999999999979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46.12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98.82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2697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4723.5599999999995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123.56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4599.9999999999991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>
        <f>AVERAGE($B$21:F21)</f>
        <v>4467.6660000000002</v>
      </c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81</v>
      </c>
    </row>
    <row r="26" spans="1:13">
      <c r="A26" s="32" t="s">
        <v>84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>3300+1400</f>
        <v>4700</v>
      </c>
      <c r="C12" s="61">
        <f>3300+1400</f>
        <v>4700</v>
      </c>
      <c r="D12" s="61">
        <f>3300+1400</f>
        <v>4700</v>
      </c>
      <c r="E12" s="61">
        <f>3300+1400</f>
        <v>4700</v>
      </c>
      <c r="F12" s="61">
        <f>3300+1400</f>
        <v>4700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4700</v>
      </c>
      <c r="C19" s="69">
        <f>SUM(C5:C18)</f>
        <v>4700</v>
      </c>
      <c r="D19" s="69">
        <f t="shared" ref="D19:M19" si="1">SUM(D5:D18)</f>
        <v>4700</v>
      </c>
      <c r="E19" s="69">
        <f t="shared" si="1"/>
        <v>4700</v>
      </c>
      <c r="F19" s="69">
        <f t="shared" si="1"/>
        <v>4700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F5" sqref="F5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2">
        <v>4500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4500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4500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>
        <f>AVERAGE($B$21:F21)</f>
        <v>4548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12" sqref="F1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94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94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94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94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94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94">
        <v>0</v>
      </c>
      <c r="M10" s="94">
        <v>0</v>
      </c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95">
        <v>0</v>
      </c>
      <c r="M11" s="95">
        <v>0</v>
      </c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2">
        <v>4800</v>
      </c>
      <c r="E12" s="172">
        <v>4800</v>
      </c>
      <c r="F12" s="172">
        <v>4800</v>
      </c>
      <c r="G12" s="172">
        <v>0</v>
      </c>
      <c r="H12" s="61">
        <v>0</v>
      </c>
      <c r="I12" s="172">
        <v>0</v>
      </c>
      <c r="J12" s="172">
        <v>0</v>
      </c>
      <c r="K12" s="172">
        <v>0</v>
      </c>
      <c r="L12" s="173">
        <v>0</v>
      </c>
      <c r="M12" s="95">
        <v>0</v>
      </c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3">
        <v>0</v>
      </c>
      <c r="M13" s="173">
        <v>0</v>
      </c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3">
        <v>0</v>
      </c>
      <c r="M14" s="173">
        <v>0</v>
      </c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95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3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3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95">
        <v>0</v>
      </c>
      <c r="M18" s="95">
        <v>0</v>
      </c>
    </row>
    <row r="19" spans="1:13" ht="15" customHeight="1" thickBot="1">
      <c r="A19" s="67" t="s">
        <v>34</v>
      </c>
      <c r="B19" s="69">
        <f t="shared" ref="B19:E19" si="0">SUM(B5:B18)</f>
        <v>4800</v>
      </c>
      <c r="C19" s="69" t="s">
        <v>35</v>
      </c>
      <c r="D19" s="69">
        <f t="shared" si="0"/>
        <v>4800</v>
      </c>
      <c r="E19" s="69">
        <f t="shared" si="0"/>
        <v>4800</v>
      </c>
      <c r="F19" s="69">
        <f t="shared" ref="F19:L19" si="1">SUM(F5:F18)</f>
        <v>4800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116">
        <v>200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95">
        <v>0</v>
      </c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>
        <f t="shared" ref="F21:L21" si="2">F19-F20</f>
        <v>4600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>
        <f>AVERAGE($B$21:F21)</f>
        <v>3680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19" sqref="F19:F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>
        <f t="shared" ref="G19:M19" si="0">SUM(G5:G18)</f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f t="shared" ref="G21:M21" si="1">G19-G20</f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77">
        <f>AVERAGE(B21)</f>
        <v>0</v>
      </c>
      <c r="C22" s="77">
        <f>AVERAGE(C21)</f>
        <v>0</v>
      </c>
      <c r="D22" s="77">
        <f>AVERAGE(D21)</f>
        <v>0</v>
      </c>
      <c r="E22" s="77">
        <f>AVERAGE(E21)</f>
        <v>0</v>
      </c>
      <c r="F22" s="77">
        <f>AVERAGE(F21)</f>
        <v>0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F19" sqref="F19: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>
        <f t="shared" ref="G19:M19" si="0">SUM(G5:G18)</f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f t="shared" ref="G21:M21" si="1">G19-G20</f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77">
        <f>AVERAGE(C21)</f>
        <v>0</v>
      </c>
      <c r="D22" s="77">
        <f>AVERAGE(D21)</f>
        <v>0</v>
      </c>
      <c r="E22" s="77">
        <f>AVERAGE(E21)</f>
        <v>0</v>
      </c>
      <c r="F22" s="77">
        <f>AVERAGE(F21)</f>
        <v>0</v>
      </c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2170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2170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2170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>
        <f>AVERAGE($B$21:F21)</f>
        <v>3380</v>
      </c>
      <c r="G22" s="53"/>
      <c r="H22" s="53"/>
      <c r="I22" s="53"/>
      <c r="J22" s="53"/>
      <c r="K22" s="53"/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F18" sqref="F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700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123.29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61.95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2686.67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68.12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3640.0299999999997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3640.0299999999997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>
        <f>AVERAGE($B$21:F21)</f>
        <v>3717.9059999999999</v>
      </c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F19" sqref="F19: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22">
        <f t="shared" ref="G19:M19" si="0">SUM(G5:G18)</f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22">
        <f t="shared" ref="G21:M21" si="1">G19-G20</f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53"/>
      <c r="H22" s="53"/>
      <c r="I22" s="53"/>
      <c r="J22" s="53"/>
      <c r="K22" s="53"/>
      <c r="L22" s="53"/>
      <c r="M22" s="54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4650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4650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50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4600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>
        <f>AVERAGE($B$21:F21)</f>
        <v>4500</v>
      </c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1500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224.92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83.6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156.01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2800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4764.53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164.53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>
        <f>AVERAGE($B$21:F21)</f>
        <v>4597.652</v>
      </c>
      <c r="G22" s="111"/>
      <c r="H22" s="111"/>
      <c r="I22" s="111"/>
      <c r="J22" s="111"/>
      <c r="K22" s="111"/>
      <c r="L22" s="111"/>
      <c r="M22" s="112"/>
    </row>
    <row r="23" spans="1:13" ht="13.5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5"/>
  <sheetViews>
    <sheetView topLeftCell="A4"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19" sqref="F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2700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61">
        <v>1900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4600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>
        <f>AVERAGE($C$21:F21)</f>
        <v>4125</v>
      </c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6"/>
  <sheetViews>
    <sheetView topLeftCell="A13" zoomScaleNormal="100" workbookViewId="0">
      <selection activeCell="D19" sqref="D19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84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19" sqref="F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2">
        <v>4800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4800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200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>
        <f>AVERAGE($C$21:E21)</f>
        <v>4346.666666666667</v>
      </c>
      <c r="F22" s="77">
        <f>AVERAGE($C$21:F21)</f>
        <v>4410</v>
      </c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430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666.52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85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3520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4701.5200000000004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101.52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F21" sqref="F21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5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156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206.42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1652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2000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f>470</f>
        <v>470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190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4518.42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4.45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4513.97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>
        <f>AVERAGE($B$21:F21)</f>
        <v>3789.7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0" sqref="F20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4704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4704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f>104+28.07</f>
        <v>132.07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4571.93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>
        <f>AVERAGE($B$21:F21)</f>
        <v>4111.1859999999997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4774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4774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174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>
        <f>AVERAGE($B$21:F21)</f>
        <v>4510.7</v>
      </c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1900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720.13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376.62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298.70999999999998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f>98.99+93.08</f>
        <v>192.07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121.1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3608.63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2.42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3606.21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>
        <f>AVERAGE($B$21:F21)</f>
        <v>3430.9580000000001</v>
      </c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2019-06-10T14:06:06Z</dcterms:modified>
</cp:coreProperties>
</file>