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D22" i="44" l="1"/>
  <c r="D21" i="44"/>
  <c r="D19" i="44"/>
  <c r="D22" i="45"/>
  <c r="D21" i="45"/>
  <c r="D19" i="45"/>
  <c r="D22" i="10"/>
  <c r="C19" i="10"/>
  <c r="D21" i="10"/>
  <c r="D19" i="10"/>
  <c r="D22" i="37" l="1"/>
  <c r="D21" i="37"/>
  <c r="D19" i="37"/>
  <c r="D21" i="24"/>
  <c r="D22" i="24" s="1"/>
  <c r="D19" i="24"/>
  <c r="D22" i="46"/>
  <c r="D21" i="46"/>
  <c r="D19" i="46"/>
  <c r="D22" i="40"/>
  <c r="D21" i="40"/>
  <c r="D19" i="40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20"/>
  <c r="D21" i="20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2" i="26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22" i="30"/>
  <c r="D21" i="30"/>
  <c r="D19" i="30"/>
  <c r="D22" i="2"/>
  <c r="D21" i="2"/>
  <c r="D19" i="2"/>
  <c r="D22" i="29"/>
  <c r="D19" i="29"/>
  <c r="D21" i="29"/>
  <c r="C22" i="10" l="1"/>
  <c r="C22" i="9"/>
  <c r="C21" i="10"/>
  <c r="B21" i="26"/>
  <c r="B19" i="9"/>
  <c r="C22" i="41"/>
  <c r="C22" i="25"/>
  <c r="C10" i="25"/>
  <c r="C19" i="23"/>
  <c r="C21" i="23" s="1"/>
  <c r="B22" i="44"/>
  <c r="C22" i="44"/>
  <c r="C21" i="44"/>
  <c r="C22" i="24"/>
  <c r="C22" i="45"/>
  <c r="C22" i="40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2" i="30"/>
  <c r="B22" i="30"/>
  <c r="C22" i="29"/>
  <c r="C22" i="26" l="1"/>
  <c r="C22" i="2"/>
  <c r="C21" i="41" l="1"/>
  <c r="C19" i="41"/>
  <c r="C21" i="22"/>
  <c r="C19" i="22"/>
  <c r="C19" i="11"/>
  <c r="C21" i="26"/>
  <c r="C19" i="26"/>
  <c r="C21" i="24"/>
  <c r="C19" i="24"/>
  <c r="C19" i="46"/>
  <c r="C21" i="46" s="1"/>
  <c r="C19" i="44"/>
  <c r="C21" i="45"/>
  <c r="C19" i="45"/>
  <c r="C21" i="40"/>
  <c r="C19" i="40"/>
  <c r="C21" i="8"/>
  <c r="C19" i="8"/>
  <c r="C21" i="35"/>
  <c r="C21" i="28" l="1"/>
  <c r="C19" i="28"/>
  <c r="C21" i="19"/>
  <c r="C19" i="19"/>
  <c r="B22" i="25" l="1"/>
  <c r="C19" i="25"/>
  <c r="C21" i="25" s="1"/>
  <c r="C22" i="20"/>
  <c r="C21" i="20"/>
  <c r="C19" i="20"/>
  <c r="D19" i="20"/>
  <c r="E19" i="20"/>
  <c r="F19" i="20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21" i="30"/>
  <c r="C19" i="30"/>
  <c r="C20" i="2"/>
  <c r="C21" i="2"/>
  <c r="C19" i="2"/>
  <c r="C15" i="2"/>
  <c r="C19" i="29"/>
  <c r="C21" i="29" s="1"/>
  <c r="B19" i="30" l="1"/>
  <c r="B21" i="30" s="1"/>
  <c r="E21" i="16"/>
  <c r="F21" i="16"/>
  <c r="I21" i="16"/>
  <c r="J21" i="16"/>
  <c r="M21" i="16"/>
  <c r="C19" i="16"/>
  <c r="C21" i="16" s="1"/>
  <c r="D19" i="16"/>
  <c r="D21" i="16" s="1"/>
  <c r="E19" i="16"/>
  <c r="F19" i="16"/>
  <c r="G19" i="16"/>
  <c r="G21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2" i="26" s="1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21" i="40"/>
  <c r="B19" i="40"/>
  <c r="B22" i="40"/>
  <c r="M19" i="15" l="1"/>
  <c r="M21" i="15" s="1"/>
  <c r="L19" i="15"/>
  <c r="M19" i="2" l="1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I21" i="3"/>
  <c r="H21" i="3"/>
  <c r="G21" i="3"/>
  <c r="F21" i="3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B22" i="23" l="1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B22" i="20" l="1"/>
  <c r="B22" i="45" l="1"/>
</calcChain>
</file>

<file path=xl/sharedStrings.xml><?xml version="1.0" encoding="utf-8"?>
<sst xmlns="http://schemas.openxmlformats.org/spreadsheetml/2006/main" count="1361" uniqueCount="83">
  <si>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</si>
  <si>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</si>
  <si>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</si>
  <si>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</si>
  <si>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</si>
  <si>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</si>
  <si>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</si>
  <si>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</si>
  <si>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</si>
  <si>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</si>
  <si>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</si>
  <si>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</si>
  <si>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</si>
  <si>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</si>
  <si>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</si>
  <si>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</si>
  <si>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</si>
  <si>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</si>
  <si>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</si>
  <si>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</si>
  <si>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</si>
  <si>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</si>
  <si>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</si>
  <si>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</si>
  <si>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</si>
  <si>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</si>
  <si>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</si>
  <si>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</si>
  <si>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</si>
  <si>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</si>
  <si>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</si>
  <si>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</si>
  <si>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</si>
  <si>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</si>
  <si>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</si>
  <si>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</si>
  <si>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</si>
  <si>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</si>
  <si>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</si>
  <si>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</si>
  <si>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</si>
  <si>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</si>
  <si>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</si>
  <si>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</si>
  <si>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</si>
  <si>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</si>
  <si>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</si>
  <si>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</si>
  <si>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</si>
  <si>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</si>
  <si>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</si>
  <si>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</si>
  <si>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</si>
  <si>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</si>
  <si>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</si>
  <si>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</si>
  <si>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</si>
  <si>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</si>
  <si>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</si>
  <si>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</si>
  <si>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</si>
  <si>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</si>
  <si>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</si>
  <si>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</si>
  <si>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</si>
  <si>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</si>
  <si>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</si>
  <si>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</si>
  <si>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</si>
  <si>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</si>
  <si>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Jayme Asfora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</si>
  <si>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</si>
  <si>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</si>
  <si>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</si>
  <si>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</si>
  <si>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</si>
  <si>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</si>
  <si>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</si>
  <si>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</si>
  <si>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</si>
  <si>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</si>
  <si>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</t>
  </si>
  <si>
    <t xml:space="preserve">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</si>
</sst>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D22" sqref="D22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4350</v>
      </c>
      <c r="C19" s="28">
        <f t="shared" si="0"/>
        <v>4677</v>
      </c>
      <c r="D19" s="28">
        <f t="shared" si="0"/>
        <v>4847.04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4350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1" sqref="D21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4600</v>
      </c>
      <c r="C19" s="28">
        <f t="shared" si="0"/>
        <v>4246.6000000000004</v>
      </c>
      <c r="D19" s="28">
        <f t="shared" si="0"/>
        <v>4605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4246.6000000000004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82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D22" sqref="D22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4200</v>
      </c>
      <c r="D19" s="28">
        <f>SUM(D5:D18)</f>
        <v>4200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>C19-C20</f>
        <v>4200</v>
      </c>
      <c r="D21" s="28">
        <f>D19-D20</f>
        <v>4200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5" sqref="F25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4617.57</v>
      </c>
      <c r="C19" s="28">
        <f t="shared" si="0"/>
        <v>4599.25</v>
      </c>
      <c r="D19" s="28">
        <f t="shared" si="0"/>
        <v>4190.7800000000007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4599.3499999999995</v>
      </c>
      <c r="C21" s="28">
        <f>C19-C20</f>
        <v>4599.25</v>
      </c>
      <c r="D21" s="28">
        <f>D19-D20</f>
        <v>4089.8600000000006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F26" sqref="F26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1532.1200000000001</v>
      </c>
      <c r="D19" s="28">
        <f>SUM(D5:D18)</f>
        <v>1623.5900000000001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>C19-C20</f>
        <v>1532.1200000000001</v>
      </c>
      <c r="D21" s="28">
        <f>D19-D20</f>
        <v>960.25000000000011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5" sqref="E5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4815</v>
      </c>
      <c r="C19" s="28">
        <f>SUM(C5:C18)</f>
        <v>4560</v>
      </c>
      <c r="D19" s="28">
        <f>SUM(D5:D18)</f>
        <v>5350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4560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8.85546875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6" sqref="G26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3169.04</v>
      </c>
      <c r="C19" s="28">
        <f>SUM(C5:C18)</f>
        <v>4273.49</v>
      </c>
      <c r="D19" s="28">
        <f>SUM(D5:D18)</f>
        <v>2919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0">C19-C20</f>
        <v>4141.49</v>
      </c>
      <c r="D21" s="28">
        <f t="shared" si="0"/>
        <v>2093.25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5" sqref="E25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4600</v>
      </c>
      <c r="C19" s="28">
        <f t="shared" si="0"/>
        <v>4600</v>
      </c>
      <c r="D19" s="28">
        <f t="shared" si="0"/>
        <v>4600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D21" sqref="D21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6" sqref="F26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3720</v>
      </c>
      <c r="C19" s="28">
        <f>SUM(C5:C18)</f>
        <v>3360</v>
      </c>
      <c r="D19" s="28">
        <f>SUM(D5:D18)</f>
        <v>3720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5" customFormat="1" ht="21.75" thickBot="1" x14ac:dyDescent="0.25">
      <c r="A2" s="47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1870.47</v>
      </c>
      <c r="C19" s="28">
        <f>SUM(C5:C18)</f>
        <v>1883.0900000000001</v>
      </c>
      <c r="D19" s="28">
        <f>SUM(D5:D18)</f>
        <v>1819.2700000000002</v>
      </c>
      <c r="E19" s="28"/>
      <c r="F19" s="28"/>
      <c r="G19" s="28"/>
      <c r="H19" s="28"/>
      <c r="I19" s="28"/>
      <c r="J19" s="28"/>
      <c r="K19" s="28"/>
      <c r="L19" s="28"/>
      <c r="M19" s="28">
        <f t="shared" ref="M19" si="0"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/>
      <c r="F20" s="32"/>
      <c r="G20" s="32"/>
      <c r="H20" s="32"/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>B19-B20</f>
        <v>1870.47</v>
      </c>
      <c r="C21" s="28">
        <f>C19-C20</f>
        <v>1848.5900000000001</v>
      </c>
      <c r="D21" s="28">
        <f>D19-D20</f>
        <v>1792.8600000000001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9" sqref="E19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4753.33</v>
      </c>
      <c r="C19" s="28">
        <f t="shared" ref="C19:D19" si="0">SUM(C5:C18)</f>
        <v>4293.33</v>
      </c>
      <c r="D19" s="28">
        <f t="shared" si="0"/>
        <v>4753.33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4293.24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E25" sqref="E25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/>
      <c r="F12" s="33"/>
      <c r="G12" s="33"/>
      <c r="H12" s="33"/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H19" sqref="H19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D19" si="0">SUM(B5:B18)</f>
        <v>3860.38</v>
      </c>
      <c r="C19" s="28">
        <f t="shared" si="0"/>
        <v>3891.63</v>
      </c>
      <c r="D19" s="28">
        <f t="shared" si="0"/>
        <v>4352.76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3681.4300000000003</v>
      </c>
      <c r="C21" s="28">
        <f>C19-C20</f>
        <v>3891.63</v>
      </c>
      <c r="D21" s="28">
        <f>D19-D20</f>
        <v>4260.3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D24" sqref="D24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4" width="9" style="16" bestFit="1" customWidth="1"/>
    <col min="5" max="8" width="7.85546875" style="16" bestFit="1" customWidth="1"/>
    <col min="9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 t="shared" ref="B19" si="0">SUM(B5:B18)</f>
        <v>3537.5699999999997</v>
      </c>
      <c r="C19" s="28">
        <f>SUM(C5:C18)</f>
        <v>3504.4</v>
      </c>
      <c r="D19" s="28">
        <f>SUM(D5:D18)</f>
        <v>3632.04</v>
      </c>
      <c r="E19" s="28"/>
      <c r="F19" s="28"/>
      <c r="G19" s="28"/>
      <c r="H19" s="28"/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1950</v>
      </c>
      <c r="C19" s="28">
        <f t="shared" si="0"/>
        <v>1820</v>
      </c>
      <c r="D19" s="28">
        <f t="shared" si="0"/>
        <v>1950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1950</v>
      </c>
      <c r="C21" s="28">
        <f>C19-C20</f>
        <v>1820</v>
      </c>
      <c r="D21" s="28">
        <f>D19-D20</f>
        <v>1950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4699.91</v>
      </c>
      <c r="C19" s="28">
        <f>SUM(C5:C18)</f>
        <v>4245</v>
      </c>
      <c r="D19" s="28">
        <f>SUM(D5:D18)</f>
        <v>4699.91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4245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D21" sqref="D21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4" width="9" style="16" bestFit="1" customWidth="1"/>
    <col min="5" max="5" width="7.85546875" style="16" bestFit="1" customWidth="1"/>
    <col min="6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5683.23</v>
      </c>
      <c r="C19" s="28">
        <f>SUM(C5:C18)</f>
        <v>5133.24</v>
      </c>
      <c r="D19" s="28">
        <f>SUM(D5:D18)</f>
        <v>5683.23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C22" sqref="C22:D2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/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D19" si="0">SUM(B5:B18)</f>
        <v>3720</v>
      </c>
      <c r="C19" s="28">
        <f t="shared" si="0"/>
        <v>3360</v>
      </c>
      <c r="D19" s="28">
        <f t="shared" si="0"/>
        <v>3720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9.140625" style="16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D21" si="1">C19-C20</f>
        <v>4600</v>
      </c>
      <c r="D21" s="28">
        <f t="shared" si="1"/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G23" sqref="G23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4" s="17" customFormat="1" ht="21.75" thickBot="1" x14ac:dyDescent="0.35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4" ht="21.75" thickBot="1" x14ac:dyDescent="0.25">
      <c r="A2" s="47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/>
      <c r="F12" s="33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F15" s="32"/>
      <c r="G15" s="30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2480</v>
      </c>
      <c r="C19" s="28">
        <f>SUM(C5:C18)</f>
        <v>2240</v>
      </c>
      <c r="D19" s="28">
        <f>SUM(D5:D18)</f>
        <v>2550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2480</v>
      </c>
      <c r="C21" s="28">
        <f>C19-C20</f>
        <v>2240</v>
      </c>
      <c r="D21" s="28">
        <f>D19-D20</f>
        <v>2480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2" sqref="E12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4550</v>
      </c>
      <c r="C19" s="28">
        <v>4550</v>
      </c>
      <c r="D19" s="28">
        <v>4550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4550</v>
      </c>
      <c r="C21" s="28">
        <f>C19-C20</f>
        <v>4550</v>
      </c>
      <c r="D21" s="28">
        <f>D19-D20</f>
        <v>4550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4960</v>
      </c>
      <c r="C19" s="28">
        <f t="shared" si="0"/>
        <v>4480</v>
      </c>
      <c r="D19" s="28">
        <f t="shared" si="0"/>
        <v>4960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4480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N16" sqref="N16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6" sqref="O16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workbookViewId="0">
      <selection activeCell="D24" sqref="D24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3674</v>
      </c>
      <c r="C19" s="28">
        <f>SUM(C5:C18)</f>
        <v>3522.9</v>
      </c>
      <c r="D19" s="28">
        <f>SUM(D5:D18)</f>
        <v>3714.1800000000003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3674</v>
      </c>
      <c r="C21" s="28">
        <f>C19-C20</f>
        <v>3522.6800000000003</v>
      </c>
      <c r="D21" s="28">
        <f>D19-D20</f>
        <v>3674.0000000000005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3" sqref="D23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7.85546875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SUM(B4:B18)</f>
        <v>740.05</v>
      </c>
      <c r="C19" s="28">
        <f>SUM(C4:C18)</f>
        <v>3081.5600000000004</v>
      </c>
      <c r="D19" s="28">
        <f>SUM(D4:D18)</f>
        <v>3286.77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 t="s">
        <v>81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740.05</v>
      </c>
      <c r="C21" s="28">
        <f>C19-C20</f>
        <v>3081.5600000000004</v>
      </c>
      <c r="D21" s="28">
        <f>D19-D20</f>
        <v>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F22" sqref="F22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4" sqref="F24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3100</v>
      </c>
      <c r="C19" s="28">
        <f>SUM(C5:C18)</f>
        <v>2800</v>
      </c>
      <c r="D19" s="28">
        <f>SUM(D5:D18)</f>
        <v>4900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3100</v>
      </c>
      <c r="C21" s="28">
        <f>C19-C20</f>
        <v>2800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5521.1</v>
      </c>
      <c r="C19" s="28">
        <f>SUM(C5:C18)</f>
        <v>4986.8</v>
      </c>
      <c r="D19" s="28">
        <f>SUM(D5:D18)</f>
        <v>5631.77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2" sqref="N2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>SUM(C5:C18)</f>
        <v>7340</v>
      </c>
      <c r="D19" s="28">
        <f>SUM(D5:D18)</f>
        <v>7340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1" sqref="D21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4699.18</v>
      </c>
      <c r="C19" s="28">
        <f>SUM(C5:C18)</f>
        <v>4836.96</v>
      </c>
      <c r="D19" s="28">
        <f>SUM(D5:D18)</f>
        <v>4727.82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4" sqref="D24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>
        <v>400</v>
      </c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3520</v>
      </c>
      <c r="C19" s="28">
        <f t="shared" si="0"/>
        <v>3520</v>
      </c>
      <c r="D19" s="28">
        <f t="shared" si="0"/>
        <v>4000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3520</v>
      </c>
      <c r="C21" s="28">
        <f>C19-C20</f>
        <v>3520</v>
      </c>
      <c r="D21" s="28">
        <f>D19-D20</f>
        <v>4000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D21" sqref="D21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5" customFormat="1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/>
      <c r="F5" s="30"/>
      <c r="G5" s="30"/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/>
      <c r="F7" s="30"/>
      <c r="G7" s="30"/>
      <c r="H7" s="30"/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D19" si="0">SUM(B5:B18)</f>
        <v>4452.2299999999996</v>
      </c>
      <c r="C19" s="28">
        <f t="shared" si="0"/>
        <v>4548.53</v>
      </c>
      <c r="D19" s="28">
        <f t="shared" si="0"/>
        <v>3727.6400000000003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4452.2299999999996</v>
      </c>
      <c r="C21" s="28">
        <f>C19-C20</f>
        <v>4548.53</v>
      </c>
      <c r="D21" s="28">
        <f>D19-D20</f>
        <v>3721.9600000000005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5" sqref="F25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4704</v>
      </c>
      <c r="C19" s="28">
        <f t="shared" si="0"/>
        <v>4704</v>
      </c>
      <c r="D19" s="28" t="s">
        <v>35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4620</v>
      </c>
      <c r="C19" s="28">
        <f>SUM(C5:C18)</f>
        <v>4312</v>
      </c>
      <c r="D19" s="28">
        <f>SUM(D5:D18)</f>
        <v>4620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4312</v>
      </c>
      <c r="D21" s="28">
        <f>D19-D20</f>
        <v>4600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D24" sqref="D24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2851562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>SUM(B5:B18)</f>
        <v>274.98</v>
      </c>
      <c r="C19" s="46">
        <f>SUM(C5:C18)</f>
        <v>149.97999999999999</v>
      </c>
      <c r="D19" s="46">
        <f>SUM(D5:D18)</f>
        <v>148.55000000000001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274.98</v>
      </c>
      <c r="C21" s="28">
        <f>C19-C20</f>
        <v>149.97999999999999</v>
      </c>
      <c r="D21" s="28">
        <f>D19-D20</f>
        <v>148.55000000000001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2018-05-11T15:03:12Z</dcterms:modified>
</cp:coreProperties>
</file>